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5" yWindow="330" windowWidth="13620" windowHeight="7725" tabRatio="777" activeTab="0"/>
  </bookViews>
  <sheets>
    <sheet name="Ohjeet" sheetId="1" r:id="rId1"/>
    <sheet name="Lähtöluettelo " sheetId="2" r:id="rId2"/>
    <sheet name="Elit" sheetId="3" r:id="rId3"/>
    <sheet name="A" sheetId="4" r:id="rId4"/>
  </sheets>
  <definedNames>
    <definedName name="_xlnm.Print_Area" localSheetId="3">'A'!$A:$AT</definedName>
    <definedName name="_xlnm.Print_Area" localSheetId="2">'Elit'!$A:$AT</definedName>
    <definedName name="_xlnm.Print_Titles" localSheetId="3">'A'!$6:$6</definedName>
    <definedName name="_xlnm.Print_Titles" localSheetId="2">'Elit'!$6:$6</definedName>
    <definedName name="_xlnm.Print_Titles" localSheetId="1">'Lähtöluettelo '!$4:$5</definedName>
  </definedNames>
  <calcPr fullCalcOnLoad="1"/>
</workbook>
</file>

<file path=xl/sharedStrings.xml><?xml version="1.0" encoding="utf-8"?>
<sst xmlns="http://schemas.openxmlformats.org/spreadsheetml/2006/main" count="125" uniqueCount="62">
  <si>
    <t>-</t>
  </si>
  <si>
    <t>T1</t>
  </si>
  <si>
    <t>T2</t>
  </si>
  <si>
    <t>T4</t>
  </si>
  <si>
    <t>T3</t>
  </si>
  <si>
    <t>T5</t>
  </si>
  <si>
    <t>T6</t>
  </si>
  <si>
    <t>Syötä kilpailijan vastaukset kilpailukortista</t>
  </si>
  <si>
    <t xml:space="preserve">Tulossivun "päivitä järjestys" laittaa kilpailijat järjestykseen. </t>
  </si>
  <si>
    <t>Tarkkuussuunnistuksen tuloslaskentaohjelma</t>
  </si>
  <si>
    <t>Lisätietoja ja korjausehdotukset Jari Turto, 0400-590394</t>
  </si>
  <si>
    <t>"Päivitä järjestys" käsittelee max 99 kilpailijaa sarjassa. Jos tarvitset enemmän soita.</t>
  </si>
  <si>
    <t>Lähtöluettelossa ei ole älykkyyttä</t>
  </si>
  <si>
    <t>Virheelliset vastaukset näytetään automaattisesti purble-värillä</t>
  </si>
  <si>
    <t>Nro</t>
  </si>
  <si>
    <t>Aika3</t>
  </si>
  <si>
    <t>Aika4</t>
  </si>
  <si>
    <t>Aika5</t>
  </si>
  <si>
    <t>Aika6</t>
  </si>
  <si>
    <t>Elit</t>
  </si>
  <si>
    <t>Aika2</t>
  </si>
  <si>
    <t>Pistelasku ja aikarastikaavat osaavat suoraan tunnistaa rastien lukumäärän ja laskea pisteet ja ajat oikein.  Voit käyttää tätä tuloslaskenta suoraan vähärastisimmissakin kisoissa.</t>
  </si>
  <si>
    <t>Aikaylityksen pistevähennys laitetaan käsin -1, -2 jne. Kutakin alkavaa 5min kohti 1p pois.</t>
  </si>
  <si>
    <t>Lähtöluettelon B1 ja B2 kentät kopiotuu jokaiselle välilehdelle</t>
  </si>
  <si>
    <t>kun avaat excel-tiedoston, muista hyväksyä makrot !</t>
  </si>
  <si>
    <t>Korvaa tuloslaskentasivulla rivillä 5 olevat vastaukset oikeilla. Ja niihin rasteihin joita ei ole kisassa mukana laita "-"</t>
  </si>
  <si>
    <t>yli</t>
  </si>
  <si>
    <t>Piilota (hide) tyhjät rivit viimeistä kilpailijasta riville 106 asti.   Jos tätä ei tehdä niin excel sijoittaa joskus tyhjät rivit ensiksi "päivitä järjestys" -komennolla ja vasta sen jälkeen tuloksen saaneet.</t>
  </si>
  <si>
    <t>Max tehtävämäärä on 25 tehtävää ja 6 aikarastia.  Turhat tehtävät kannattaa piilottaa (hide/unhide) niin ne ei tule tulostukseen mukaan.</t>
  </si>
  <si>
    <t>Lähtöluettelo</t>
  </si>
  <si>
    <t>Tuloslaskenta ja tulostus</t>
  </si>
  <si>
    <t>Testaus ja harjoittelu</t>
  </si>
  <si>
    <t xml:space="preserve">Laadi mielikuvituksellinen kilpailu ja testaa tuloslaskenta, tulostus ja www-sivuille tulevat tulosteet (pdf). Saat samalla tarpellista harjoittelua siihen miten kilpailukortista vastauksia kannattaa taulukkoon täyttää ja miten eri tulostustarpeet hoidat kätevästi.  </t>
  </si>
  <si>
    <t>Varmistukset ja tallennus kilpailunaikana</t>
  </si>
  <si>
    <t xml:space="preserve">Suosittelen kilpailunaikana tallentamaan taulukon määräajoin esim usb-tikulle sähkökatkojen, kahvin kaatumisen läppärin päälle yms varalta. Ennen kilpailun alkua tee yksi varmuuskopio eri nimellä tietsikan kovalevylle ja usb-tikulle. </t>
  </si>
  <si>
    <t>Kopio lähtölista tuloslaskentasivulle: nimi,seura ja tarvittaessa s5.2 (paralympia tieto)</t>
  </si>
  <si>
    <t>Versio 2012</t>
  </si>
  <si>
    <t>Pohjoismainen kokeilu tuloslaskentamalliksi, jossa järjestys määräytyy ensisijaisesti perusradan pisteiden mukaan ja aikarasteilla järjestetään vain saman perusradan pistemäärän saaneet kilpailijat paremmuusjärjestykseen. Aikarasteilta ei saa enää pisteitä. Aika = vastausaika + 60s väärästä vastauksesta. Vastausaikaa lyhennetään 30s/rasti</t>
  </si>
  <si>
    <t>Name</t>
  </si>
  <si>
    <t>Club</t>
  </si>
  <si>
    <t>Time</t>
  </si>
  <si>
    <t>TC</t>
  </si>
  <si>
    <t>FIN</t>
  </si>
  <si>
    <t>NOR</t>
  </si>
  <si>
    <t>Lia IL</t>
  </si>
  <si>
    <t>Pentti Koponen</t>
  </si>
  <si>
    <t>Espoon Suunta</t>
  </si>
  <si>
    <t>Riitta Koponen</t>
  </si>
  <si>
    <t>Gerd Yttervik</t>
  </si>
  <si>
    <t>Mikko Määttälä</t>
  </si>
  <si>
    <t>A</t>
  </si>
  <si>
    <t>Start list  PreO  Sun 19.5.2013</t>
  </si>
  <si>
    <t>versio  16.5.2013</t>
  </si>
  <si>
    <t>Nimi</t>
  </si>
  <si>
    <t>Seura</t>
  </si>
  <si>
    <t>Pisteet</t>
  </si>
  <si>
    <t>Aika</t>
  </si>
  <si>
    <t>PreO kilpailu xxxx</t>
  </si>
  <si>
    <t>Lähtölista</t>
  </si>
  <si>
    <t>Tulokset  A-sarja</t>
  </si>
  <si>
    <t>Tulokset  E-sarja</t>
  </si>
  <si>
    <t>Sijoitusnumerointi tulee automaattisesti rivin mukaan, myös tasatulos.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</si>
</sst>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16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55" applyFont="1">
      <alignment/>
      <protection/>
    </xf>
    <xf numFmtId="0" fontId="4" fillId="0" borderId="0" xfId="55" applyFont="1" applyAlignment="1">
      <alignment horizontal="left"/>
      <protection/>
    </xf>
    <xf numFmtId="0" fontId="0" fillId="0" borderId="0" xfId="55" applyAlignment="1">
      <alignment horizontal="center"/>
      <protection/>
    </xf>
    <xf numFmtId="0" fontId="0" fillId="0" borderId="0" xfId="55" applyAlignment="1">
      <alignment horizontal="left"/>
      <protection/>
    </xf>
    <xf numFmtId="0" fontId="0" fillId="0" borderId="0" xfId="55" applyFont="1" applyAlignment="1">
      <alignment horizontal="center"/>
      <protection/>
    </xf>
    <xf numFmtId="0" fontId="0" fillId="0" borderId="0" xfId="55">
      <alignment/>
      <protection/>
    </xf>
    <xf numFmtId="0" fontId="2" fillId="0" borderId="0" xfId="55" applyFont="1">
      <alignment/>
      <protection/>
    </xf>
    <xf numFmtId="0" fontId="7" fillId="0" borderId="0" xfId="55" applyFont="1" applyAlignment="1">
      <alignment horizontal="left"/>
      <protection/>
    </xf>
    <xf numFmtId="0" fontId="7" fillId="0" borderId="0" xfId="55" applyFont="1">
      <alignment/>
      <protection/>
    </xf>
    <xf numFmtId="0" fontId="7" fillId="0" borderId="0" xfId="55" applyFont="1" applyAlignment="1">
      <alignment horizontal="center"/>
      <protection/>
    </xf>
    <xf numFmtId="0" fontId="2" fillId="0" borderId="10" xfId="55" applyFont="1" applyBorder="1" applyAlignment="1">
      <alignment horizontal="center"/>
      <protection/>
    </xf>
    <xf numFmtId="0" fontId="2" fillId="0" borderId="10" xfId="55" applyFont="1" applyBorder="1" applyAlignment="1">
      <alignment horizontal="left"/>
      <protection/>
    </xf>
    <xf numFmtId="0" fontId="7" fillId="0" borderId="0" xfId="55" applyFont="1" applyFill="1">
      <alignment/>
      <protection/>
    </xf>
    <xf numFmtId="0" fontId="5" fillId="0" borderId="0" xfId="55" applyFont="1">
      <alignment/>
      <protection/>
    </xf>
    <xf numFmtId="0" fontId="3" fillId="0" borderId="10" xfId="0" applyFont="1" applyFill="1" applyBorder="1" applyAlignment="1">
      <alignment horizontal="left"/>
    </xf>
    <xf numFmtId="0" fontId="0" fillId="0" borderId="0" xfId="0" applyFont="1" applyAlignment="1" quotePrefix="1">
      <alignment horizontal="center"/>
    </xf>
    <xf numFmtId="0" fontId="4" fillId="0" borderId="0" xfId="55" applyFont="1" applyFill="1" applyAlignment="1">
      <alignment horizontal="left"/>
      <protection/>
    </xf>
    <xf numFmtId="164" fontId="7" fillId="0" borderId="0" xfId="55" applyNumberFormat="1" applyFont="1" applyFill="1">
      <alignment/>
      <protection/>
    </xf>
    <xf numFmtId="0" fontId="7" fillId="0" borderId="0" xfId="55" applyFont="1" applyFill="1" applyAlignment="1">
      <alignment vertical="center"/>
      <protection/>
    </xf>
    <xf numFmtId="0" fontId="2" fillId="0" borderId="0" xfId="55" applyFont="1" applyFill="1" applyBorder="1" applyAlignment="1">
      <alignment horizontal="center"/>
      <protection/>
    </xf>
    <xf numFmtId="0" fontId="2" fillId="0" borderId="0" xfId="55" applyFont="1" applyFill="1" applyBorder="1" applyAlignment="1">
      <alignment horizontal="left"/>
      <protection/>
    </xf>
    <xf numFmtId="0" fontId="0" fillId="34" borderId="0" xfId="0" applyFont="1" applyFill="1" applyAlignment="1">
      <alignment wrapText="1"/>
    </xf>
    <xf numFmtId="0" fontId="0" fillId="34" borderId="0" xfId="0" applyFill="1" applyAlignment="1">
      <alignment wrapText="1"/>
    </xf>
    <xf numFmtId="0" fontId="0" fillId="0" borderId="0" xfId="0" applyFont="1" applyFill="1" applyBorder="1" applyAlignment="1" quotePrefix="1">
      <alignment horizontal="center"/>
    </xf>
    <xf numFmtId="0" fontId="2" fillId="0" borderId="0" xfId="0" applyFont="1" applyFill="1" applyAlignment="1">
      <alignment horizontal="left"/>
    </xf>
    <xf numFmtId="0" fontId="0" fillId="35" borderId="0" xfId="0" applyFill="1" applyAlignment="1">
      <alignment/>
    </xf>
    <xf numFmtId="20" fontId="43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5" borderId="0" xfId="0" applyFont="1" applyFill="1" applyAlignment="1">
      <alignment vertical="top" wrapText="1"/>
    </xf>
    <xf numFmtId="0" fontId="0" fillId="35" borderId="0" xfId="0" applyFill="1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ill>
        <patternFill patternType="solid">
          <bgColor indexed="45"/>
        </patternFill>
      </fill>
    </dxf>
    <dxf/>
    <dxf>
      <fill>
        <patternFill patternType="solid">
          <bgColor indexed="45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E37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1" max="1" width="4.28125" style="0" customWidth="1"/>
    <col min="2" max="2" width="73.140625" style="22" customWidth="1"/>
    <col min="4" max="4" width="12.421875" style="0" customWidth="1"/>
    <col min="5" max="5" width="73.140625" style="0" customWidth="1"/>
  </cols>
  <sheetData>
    <row r="1" spans="1:2" ht="15.75">
      <c r="A1" s="23" t="s">
        <v>9</v>
      </c>
      <c r="B1" s="28"/>
    </row>
    <row r="3" spans="2:5" ht="12.75">
      <c r="B3" s="22" t="s">
        <v>24</v>
      </c>
      <c r="D3" s="63" t="s">
        <v>36</v>
      </c>
      <c r="E3" s="68" t="s">
        <v>37</v>
      </c>
    </row>
    <row r="4" ht="12.75">
      <c r="E4" s="69"/>
    </row>
    <row r="5" spans="1:5" ht="12.75">
      <c r="A5" s="5" t="s">
        <v>29</v>
      </c>
      <c r="E5" s="69"/>
    </row>
    <row r="6" spans="2:5" ht="12.75">
      <c r="B6" s="22" t="s">
        <v>12</v>
      </c>
      <c r="E6" s="69"/>
    </row>
    <row r="7" spans="2:5" ht="12.75">
      <c r="B7" s="22" t="s">
        <v>23</v>
      </c>
      <c r="E7" s="69"/>
    </row>
    <row r="8" spans="2:5" ht="12.75">
      <c r="B8" s="26" t="s">
        <v>35</v>
      </c>
      <c r="E8" s="69"/>
    </row>
    <row r="9" spans="2:5" ht="12.75">
      <c r="B9" s="25"/>
      <c r="E9" s="69"/>
    </row>
    <row r="10" spans="1:2" ht="12.75">
      <c r="A10" s="5" t="s">
        <v>30</v>
      </c>
      <c r="B10" s="25"/>
    </row>
    <row r="11" ht="38.25">
      <c r="B11" s="59" t="s">
        <v>27</v>
      </c>
    </row>
    <row r="12" ht="12.75">
      <c r="B12" s="26"/>
    </row>
    <row r="13" ht="25.5">
      <c r="B13" s="60" t="s">
        <v>25</v>
      </c>
    </row>
    <row r="15" ht="12.75">
      <c r="B15" s="22" t="s">
        <v>7</v>
      </c>
    </row>
    <row r="16" ht="12.75">
      <c r="B16" s="22" t="s">
        <v>22</v>
      </c>
    </row>
    <row r="18" ht="12.75">
      <c r="B18" t="s">
        <v>13</v>
      </c>
    </row>
    <row r="20" ht="12.75">
      <c r="B20" s="26" t="s">
        <v>8</v>
      </c>
    </row>
    <row r="21" ht="12.75">
      <c r="B21" s="26" t="s">
        <v>61</v>
      </c>
    </row>
    <row r="23" ht="38.25">
      <c r="B23" s="27" t="s">
        <v>21</v>
      </c>
    </row>
    <row r="24" ht="12.75">
      <c r="B24" s="27"/>
    </row>
    <row r="25" ht="25.5">
      <c r="B25" s="27" t="s">
        <v>28</v>
      </c>
    </row>
    <row r="27" ht="15.75" customHeight="1">
      <c r="B27" s="27" t="s">
        <v>11</v>
      </c>
    </row>
    <row r="29" ht="12.75">
      <c r="A29" s="5" t="s">
        <v>31</v>
      </c>
    </row>
    <row r="30" spans="1:2" ht="51">
      <c r="A30" s="22"/>
      <c r="B30" s="27" t="s">
        <v>32</v>
      </c>
    </row>
    <row r="31" ht="12.75">
      <c r="A31" s="22"/>
    </row>
    <row r="32" ht="12.75">
      <c r="A32" s="5" t="s">
        <v>33</v>
      </c>
    </row>
    <row r="33" spans="1:2" ht="38.25">
      <c r="A33" s="22"/>
      <c r="B33" s="27" t="s">
        <v>34</v>
      </c>
    </row>
    <row r="34" ht="12.75">
      <c r="A34" s="22"/>
    </row>
    <row r="35" ht="12.75">
      <c r="A35" s="22"/>
    </row>
    <row r="36" ht="12.75">
      <c r="B36" t="s">
        <v>10</v>
      </c>
    </row>
    <row r="37" ht="12.75">
      <c r="B37" s="22" t="s">
        <v>52</v>
      </c>
    </row>
  </sheetData>
  <sheetProtection/>
  <mergeCells count="1">
    <mergeCell ref="E3:E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104"/>
  <sheetViews>
    <sheetView zoomScale="90" zoomScaleNormal="90" zoomScalePageLayoutView="0" workbookViewId="0" topLeftCell="A1">
      <selection activeCell="D8" sqref="D8"/>
    </sheetView>
  </sheetViews>
  <sheetFormatPr defaultColWidth="9.140625" defaultRowHeight="12.75"/>
  <cols>
    <col min="1" max="1" width="5.57421875" style="40" customWidth="1"/>
    <col min="2" max="2" width="8.421875" style="41" customWidth="1"/>
    <col min="3" max="3" width="29.8515625" style="41" customWidth="1"/>
    <col min="4" max="4" width="29.8515625" style="42" customWidth="1"/>
    <col min="5" max="5" width="9.140625" style="43" customWidth="1"/>
    <col min="6" max="6" width="13.00390625" style="43" customWidth="1"/>
    <col min="7" max="7" width="13.140625" style="43" customWidth="1"/>
    <col min="8" max="8" width="9.140625" style="43" customWidth="1"/>
    <col min="9" max="9" width="35.57421875" style="43" customWidth="1"/>
    <col min="10" max="16384" width="9.140625" style="43" customWidth="1"/>
  </cols>
  <sheetData>
    <row r="1" s="38" customFormat="1" ht="18">
      <c r="A1" s="7" t="s">
        <v>57</v>
      </c>
    </row>
    <row r="2" s="38" customFormat="1" ht="18">
      <c r="B2" s="39"/>
    </row>
    <row r="3" spans="1:4" ht="18">
      <c r="A3" s="39" t="s">
        <v>58</v>
      </c>
      <c r="D3" s="54" t="s">
        <v>19</v>
      </c>
    </row>
    <row r="4" spans="1:10" s="46" customFormat="1" ht="15">
      <c r="A4" s="47"/>
      <c r="B4" s="45"/>
      <c r="C4" s="45"/>
      <c r="D4" s="47"/>
      <c r="H4" s="50"/>
      <c r="I4" s="50"/>
      <c r="J4" s="50"/>
    </row>
    <row r="5" spans="1:10" s="44" customFormat="1" ht="15.75">
      <c r="A5" s="48" t="s">
        <v>14</v>
      </c>
      <c r="B5" s="48" t="s">
        <v>56</v>
      </c>
      <c r="C5" s="49" t="s">
        <v>53</v>
      </c>
      <c r="D5" s="49" t="s">
        <v>54</v>
      </c>
      <c r="E5" s="48"/>
      <c r="G5" s="50"/>
      <c r="H5" s="57"/>
      <c r="I5" s="58"/>
      <c r="J5" s="58"/>
    </row>
    <row r="6" spans="1:10" s="46" customFormat="1" ht="15" customHeight="1">
      <c r="A6" s="46">
        <v>1</v>
      </c>
      <c r="B6" s="64">
        <v>0.4166666666666667</v>
      </c>
      <c r="C6" s="65"/>
      <c r="D6" s="65"/>
      <c r="E6" s="65"/>
      <c r="H6" s="55"/>
      <c r="I6" s="56"/>
      <c r="J6" s="56"/>
    </row>
    <row r="7" spans="1:10" s="46" customFormat="1" ht="15" customHeight="1">
      <c r="A7" s="46">
        <v>2</v>
      </c>
      <c r="B7" s="64">
        <v>0.4166666666666667</v>
      </c>
      <c r="C7" s="65"/>
      <c r="D7" s="65"/>
      <c r="E7" s="65"/>
      <c r="G7" s="50"/>
      <c r="H7" s="50"/>
      <c r="I7" s="50"/>
      <c r="J7" s="50"/>
    </row>
    <row r="8" spans="1:5" s="46" customFormat="1" ht="15" customHeight="1">
      <c r="A8" s="46">
        <v>3</v>
      </c>
      <c r="B8" s="64">
        <v>0.4166666666666667</v>
      </c>
      <c r="C8" s="65"/>
      <c r="D8" s="65"/>
      <c r="E8" s="65"/>
    </row>
    <row r="9" spans="1:5" s="46" customFormat="1" ht="15" customHeight="1">
      <c r="A9" s="46">
        <v>4</v>
      </c>
      <c r="B9" s="64">
        <v>0.4166666666666667</v>
      </c>
      <c r="C9" s="65"/>
      <c r="D9" s="65"/>
      <c r="E9" s="65"/>
    </row>
    <row r="10" spans="1:5" s="46" customFormat="1" ht="15" customHeight="1">
      <c r="A10" s="46">
        <v>5</v>
      </c>
      <c r="B10" s="64">
        <v>0.4166666666666667</v>
      </c>
      <c r="C10" s="65"/>
      <c r="D10" s="65"/>
      <c r="E10" s="65"/>
    </row>
    <row r="11" spans="1:5" s="46" customFormat="1" ht="15" customHeight="1">
      <c r="A11" s="46">
        <v>6</v>
      </c>
      <c r="B11" s="64">
        <v>0.4166666666666667</v>
      </c>
      <c r="C11" s="65"/>
      <c r="D11" s="65"/>
      <c r="E11" s="65"/>
    </row>
    <row r="12" spans="1:5" s="46" customFormat="1" ht="15" customHeight="1">
      <c r="A12" s="46">
        <v>7</v>
      </c>
      <c r="B12" s="64">
        <v>0.4166666666666667</v>
      </c>
      <c r="C12" s="65"/>
      <c r="D12" s="65"/>
      <c r="E12" s="65"/>
    </row>
    <row r="13" spans="1:5" s="46" customFormat="1" ht="15" customHeight="1">
      <c r="A13" s="46">
        <v>8</v>
      </c>
      <c r="B13" s="64">
        <v>0.4166666666666667</v>
      </c>
      <c r="C13" s="65"/>
      <c r="D13" s="65"/>
      <c r="E13" s="65"/>
    </row>
    <row r="14" spans="1:5" s="46" customFormat="1" ht="15" customHeight="1">
      <c r="A14" s="46">
        <v>9</v>
      </c>
      <c r="B14" s="64">
        <v>0.4166666666666667</v>
      </c>
      <c r="C14" s="65"/>
      <c r="D14" s="65"/>
      <c r="E14" s="65"/>
    </row>
    <row r="15" spans="1:5" s="46" customFormat="1" ht="15" customHeight="1">
      <c r="A15" s="46">
        <v>10</v>
      </c>
      <c r="B15" s="64">
        <v>0.4166666666666667</v>
      </c>
      <c r="C15" s="65"/>
      <c r="D15" s="65"/>
      <c r="E15" s="65"/>
    </row>
    <row r="16" spans="1:5" s="46" customFormat="1" ht="15" customHeight="1">
      <c r="A16" s="46">
        <v>11</v>
      </c>
      <c r="B16" s="64">
        <v>0.4166666666666667</v>
      </c>
      <c r="C16" s="65"/>
      <c r="D16" s="65"/>
      <c r="E16" s="65"/>
    </row>
    <row r="17" spans="1:5" s="46" customFormat="1" ht="15" customHeight="1">
      <c r="A17" s="46">
        <v>12</v>
      </c>
      <c r="B17" s="64">
        <v>0.4166666666666667</v>
      </c>
      <c r="C17" s="65"/>
      <c r="D17" s="65"/>
      <c r="E17" s="65"/>
    </row>
    <row r="18" spans="1:5" s="46" customFormat="1" ht="15" customHeight="1">
      <c r="A18" s="46">
        <v>13</v>
      </c>
      <c r="B18" s="64">
        <v>0.4166666666666667</v>
      </c>
      <c r="C18" s="65"/>
      <c r="D18" s="65"/>
      <c r="E18" s="65"/>
    </row>
    <row r="19" spans="1:5" s="46" customFormat="1" ht="15" customHeight="1">
      <c r="A19" s="46">
        <v>14</v>
      </c>
      <c r="B19" s="64">
        <v>0.4166666666666667</v>
      </c>
      <c r="C19" s="65"/>
      <c r="D19" s="65"/>
      <c r="E19" s="65"/>
    </row>
    <row r="20" spans="1:5" s="46" customFormat="1" ht="15" customHeight="1">
      <c r="A20" s="46">
        <v>15</v>
      </c>
      <c r="B20" s="64">
        <v>0.4166666666666667</v>
      </c>
      <c r="C20" s="65"/>
      <c r="D20" s="65"/>
      <c r="E20" s="65"/>
    </row>
    <row r="21" spans="1:5" s="46" customFormat="1" ht="15" customHeight="1">
      <c r="A21" s="46">
        <v>16</v>
      </c>
      <c r="B21" s="64">
        <v>0.4166666666666667</v>
      </c>
      <c r="C21" s="65"/>
      <c r="D21" s="65"/>
      <c r="E21" s="65"/>
    </row>
    <row r="22" spans="1:5" s="46" customFormat="1" ht="15" customHeight="1">
      <c r="A22" s="46">
        <v>17</v>
      </c>
      <c r="B22" s="64">
        <v>0.4166666666666667</v>
      </c>
      <c r="C22" s="65"/>
      <c r="D22" s="65"/>
      <c r="E22" s="65"/>
    </row>
    <row r="23" spans="1:5" s="46" customFormat="1" ht="15" customHeight="1">
      <c r="A23" s="46">
        <v>18</v>
      </c>
      <c r="B23" s="64">
        <v>0.4166666666666667</v>
      </c>
      <c r="C23" s="65"/>
      <c r="D23" s="65"/>
      <c r="E23" s="65"/>
    </row>
    <row r="24" spans="1:5" s="46" customFormat="1" ht="15" customHeight="1">
      <c r="A24" s="46">
        <v>19</v>
      </c>
      <c r="B24" s="64">
        <v>0.4166666666666667</v>
      </c>
      <c r="C24" s="65"/>
      <c r="D24" s="65"/>
      <c r="E24" s="65"/>
    </row>
    <row r="25" spans="1:5" s="46" customFormat="1" ht="15" customHeight="1">
      <c r="A25" s="46">
        <v>20</v>
      </c>
      <c r="B25" s="64">
        <v>0.4270833333333333</v>
      </c>
      <c r="C25" s="65"/>
      <c r="D25" s="65"/>
      <c r="E25" s="65"/>
    </row>
    <row r="26" spans="1:5" s="46" customFormat="1" ht="15" customHeight="1">
      <c r="A26" s="46">
        <v>21</v>
      </c>
      <c r="B26" s="64">
        <v>0.4270833333333333</v>
      </c>
      <c r="C26" s="65"/>
      <c r="D26" s="65"/>
      <c r="E26" s="65"/>
    </row>
    <row r="27" spans="1:5" s="46" customFormat="1" ht="15" customHeight="1">
      <c r="A27" s="46">
        <v>22</v>
      </c>
      <c r="B27" s="64">
        <v>0.4270833333333333</v>
      </c>
      <c r="C27" s="65"/>
      <c r="D27" s="65"/>
      <c r="E27" s="65"/>
    </row>
    <row r="28" spans="1:5" s="46" customFormat="1" ht="15" customHeight="1">
      <c r="A28" s="46">
        <v>23</v>
      </c>
      <c r="B28" s="64">
        <v>0.4270833333333333</v>
      </c>
      <c r="C28" s="65"/>
      <c r="D28" s="65"/>
      <c r="E28" s="65"/>
    </row>
    <row r="29" spans="1:5" s="46" customFormat="1" ht="15" customHeight="1">
      <c r="A29" s="46">
        <v>24</v>
      </c>
      <c r="B29" s="64">
        <v>0.4270833333333333</v>
      </c>
      <c r="C29" s="65"/>
      <c r="D29" s="65"/>
      <c r="E29" s="65"/>
    </row>
    <row r="30" spans="1:5" s="46" customFormat="1" ht="15" customHeight="1">
      <c r="A30" s="46">
        <v>25</v>
      </c>
      <c r="B30" s="64">
        <v>0.4270833333333333</v>
      </c>
      <c r="C30" s="65"/>
      <c r="D30" s="65"/>
      <c r="E30" s="65"/>
    </row>
    <row r="31" spans="1:5" s="46" customFormat="1" ht="15" customHeight="1">
      <c r="A31" s="46">
        <v>26</v>
      </c>
      <c r="B31" s="64">
        <v>0.4270833333333333</v>
      </c>
      <c r="C31" s="65"/>
      <c r="D31" s="65"/>
      <c r="E31" s="65"/>
    </row>
    <row r="32" spans="1:5" s="46" customFormat="1" ht="15" customHeight="1">
      <c r="A32" s="46">
        <v>27</v>
      </c>
      <c r="B32" s="64">
        <v>0.4270833333333333</v>
      </c>
      <c r="C32" s="65"/>
      <c r="D32" s="65"/>
      <c r="E32" s="65"/>
    </row>
    <row r="33" spans="1:5" s="46" customFormat="1" ht="15" customHeight="1">
      <c r="A33" s="46">
        <v>28</v>
      </c>
      <c r="B33" s="64">
        <v>0.4270833333333333</v>
      </c>
      <c r="C33" s="65"/>
      <c r="D33" s="65"/>
      <c r="E33" s="65"/>
    </row>
    <row r="34" spans="1:5" s="46" customFormat="1" ht="15" customHeight="1">
      <c r="A34" s="46">
        <v>29</v>
      </c>
      <c r="B34" s="64">
        <v>0.4270833333333333</v>
      </c>
      <c r="C34" s="65"/>
      <c r="D34" s="65"/>
      <c r="E34" s="65"/>
    </row>
    <row r="35" spans="1:7" s="46" customFormat="1" ht="15" customHeight="1">
      <c r="A35" s="46">
        <v>30</v>
      </c>
      <c r="B35" s="64">
        <v>0.4270833333333333</v>
      </c>
      <c r="C35" s="65"/>
      <c r="D35" s="65"/>
      <c r="E35" s="65"/>
      <c r="G35" s="51"/>
    </row>
    <row r="36" spans="1:5" s="46" customFormat="1" ht="15" customHeight="1">
      <c r="A36" s="46">
        <v>31</v>
      </c>
      <c r="B36" s="64">
        <v>0.4270833333333333</v>
      </c>
      <c r="C36" s="65"/>
      <c r="D36" s="65"/>
      <c r="E36" s="65"/>
    </row>
    <row r="37" spans="1:5" s="44" customFormat="1" ht="15" customHeight="1">
      <c r="A37" s="46">
        <v>32</v>
      </c>
      <c r="B37" s="64">
        <v>0.4270833333333333</v>
      </c>
      <c r="C37" s="65"/>
      <c r="D37" s="65"/>
      <c r="E37" s="65"/>
    </row>
    <row r="38" spans="1:5" s="46" customFormat="1" ht="15" customHeight="1">
      <c r="A38" s="46">
        <v>33</v>
      </c>
      <c r="B38" s="64">
        <v>0.4270833333333333</v>
      </c>
      <c r="C38" s="65"/>
      <c r="D38" s="65"/>
      <c r="E38" s="65"/>
    </row>
    <row r="39" spans="1:5" s="46" customFormat="1" ht="15" customHeight="1">
      <c r="A39" s="46">
        <v>34</v>
      </c>
      <c r="B39" s="64">
        <v>0.4270833333333333</v>
      </c>
      <c r="C39" s="65"/>
      <c r="D39" s="65"/>
      <c r="E39" s="65"/>
    </row>
    <row r="40" spans="1:5" s="44" customFormat="1" ht="15" customHeight="1">
      <c r="A40" s="46">
        <v>35</v>
      </c>
      <c r="B40" s="64">
        <v>0.4270833333333333</v>
      </c>
      <c r="C40" s="65"/>
      <c r="D40" s="65"/>
      <c r="E40" s="65"/>
    </row>
    <row r="41" spans="1:7" s="46" customFormat="1" ht="15" customHeight="1">
      <c r="A41" s="46">
        <v>36</v>
      </c>
      <c r="B41" s="64">
        <v>0.4270833333333333</v>
      </c>
      <c r="C41" s="65"/>
      <c r="D41" s="65"/>
      <c r="E41" s="65"/>
      <c r="G41" s="51"/>
    </row>
    <row r="42" spans="1:7" s="46" customFormat="1" ht="15" customHeight="1">
      <c r="A42" s="46">
        <v>37</v>
      </c>
      <c r="B42" s="64">
        <v>0.4270833333333333</v>
      </c>
      <c r="C42" s="65"/>
      <c r="D42" s="65"/>
      <c r="E42" s="65"/>
      <c r="G42" s="51"/>
    </row>
    <row r="43" spans="1:7" s="46" customFormat="1" ht="15" customHeight="1">
      <c r="A43" s="46">
        <v>38</v>
      </c>
      <c r="B43" s="64">
        <v>0.4270833333333333</v>
      </c>
      <c r="C43" s="65"/>
      <c r="D43" s="65"/>
      <c r="E43" s="65"/>
      <c r="G43" s="51"/>
    </row>
    <row r="44" spans="1:7" s="46" customFormat="1" ht="15" customHeight="1">
      <c r="A44" s="46">
        <v>37</v>
      </c>
      <c r="B44" s="64">
        <v>0.4375</v>
      </c>
      <c r="C44" s="65"/>
      <c r="D44" s="65"/>
      <c r="E44" s="65"/>
      <c r="G44" s="51"/>
    </row>
    <row r="45" spans="1:5" s="46" customFormat="1" ht="15" customHeight="1">
      <c r="A45" s="46">
        <v>38</v>
      </c>
      <c r="B45" s="64">
        <v>0.4375</v>
      </c>
      <c r="C45" s="65"/>
      <c r="D45" s="65"/>
      <c r="E45" s="65"/>
    </row>
    <row r="46" spans="1:5" s="46" customFormat="1" ht="15" customHeight="1">
      <c r="A46" s="46">
        <v>39</v>
      </c>
      <c r="B46" s="64">
        <v>0.4375</v>
      </c>
      <c r="C46" s="65"/>
      <c r="D46" s="65"/>
      <c r="E46" s="65"/>
    </row>
    <row r="47" spans="1:5" s="46" customFormat="1" ht="15" customHeight="1">
      <c r="A47" s="46">
        <v>40</v>
      </c>
      <c r="B47" s="64">
        <v>0.4375</v>
      </c>
      <c r="C47" s="65"/>
      <c r="D47" s="65"/>
      <c r="E47" s="65"/>
    </row>
    <row r="48" spans="1:5" s="46" customFormat="1" ht="15" customHeight="1">
      <c r="A48" s="46">
        <v>41</v>
      </c>
      <c r="B48" s="64">
        <v>0.4375</v>
      </c>
      <c r="C48" s="65"/>
      <c r="D48" s="65"/>
      <c r="E48" s="65"/>
    </row>
    <row r="49" spans="1:5" s="46" customFormat="1" ht="15" customHeight="1">
      <c r="A49" s="46">
        <v>42</v>
      </c>
      <c r="B49" s="64">
        <v>0.4375</v>
      </c>
      <c r="C49" s="65"/>
      <c r="D49" s="65"/>
      <c r="E49" s="65"/>
    </row>
    <row r="50" spans="1:5" s="46" customFormat="1" ht="15" customHeight="1">
      <c r="A50" s="46">
        <v>43</v>
      </c>
      <c r="B50" s="64">
        <v>0.4375</v>
      </c>
      <c r="C50" s="65"/>
      <c r="D50" s="65"/>
      <c r="E50" s="65"/>
    </row>
    <row r="51" spans="1:5" s="46" customFormat="1" ht="15" customHeight="1">
      <c r="A51" s="46">
        <v>44</v>
      </c>
      <c r="B51" s="64">
        <v>0.4375</v>
      </c>
      <c r="C51" s="65"/>
      <c r="D51" s="65"/>
      <c r="E51" s="65"/>
    </row>
    <row r="52" spans="1:5" s="46" customFormat="1" ht="15" customHeight="1">
      <c r="A52" s="46">
        <v>45</v>
      </c>
      <c r="B52" s="64">
        <v>0.4375</v>
      </c>
      <c r="C52" s="65"/>
      <c r="D52" s="65"/>
      <c r="E52" s="65"/>
    </row>
    <row r="53" spans="1:5" s="46" customFormat="1" ht="15" customHeight="1">
      <c r="A53" s="46">
        <v>46</v>
      </c>
      <c r="B53" s="64">
        <v>0.4375</v>
      </c>
      <c r="C53" s="65"/>
      <c r="D53" s="65"/>
      <c r="E53" s="65"/>
    </row>
    <row r="54" spans="1:5" s="46" customFormat="1" ht="15" customHeight="1">
      <c r="A54" s="46">
        <v>47</v>
      </c>
      <c r="B54" s="64">
        <v>0.4375</v>
      </c>
      <c r="C54" s="65"/>
      <c r="D54" s="65"/>
      <c r="E54" s="65"/>
    </row>
    <row r="55" spans="1:5" s="46" customFormat="1" ht="15" customHeight="1">
      <c r="A55" s="46">
        <v>48</v>
      </c>
      <c r="B55" s="64">
        <v>0.4375</v>
      </c>
      <c r="C55" s="65"/>
      <c r="D55" s="65"/>
      <c r="E55" s="65"/>
    </row>
    <row r="56" spans="1:5" s="46" customFormat="1" ht="15" customHeight="1">
      <c r="A56" s="46">
        <v>49</v>
      </c>
      <c r="B56" s="64">
        <v>0.4375</v>
      </c>
      <c r="C56" s="65"/>
      <c r="D56" s="65"/>
      <c r="E56" s="65"/>
    </row>
    <row r="57" spans="1:5" s="46" customFormat="1" ht="15" customHeight="1">
      <c r="A57" s="46">
        <v>50</v>
      </c>
      <c r="B57" s="64">
        <v>0.4375</v>
      </c>
      <c r="C57" s="65"/>
      <c r="D57" s="65"/>
      <c r="E57" s="65"/>
    </row>
    <row r="58" spans="1:5" s="46" customFormat="1" ht="15" customHeight="1">
      <c r="A58" s="46">
        <v>51</v>
      </c>
      <c r="B58" s="64">
        <v>0.4375</v>
      </c>
      <c r="C58" s="65"/>
      <c r="D58" s="65"/>
      <c r="E58" s="65"/>
    </row>
    <row r="59" spans="1:5" s="46" customFormat="1" ht="15" customHeight="1">
      <c r="A59" s="46">
        <v>52</v>
      </c>
      <c r="B59" s="64">
        <v>0.4375</v>
      </c>
      <c r="C59" s="65"/>
      <c r="D59" s="65"/>
      <c r="E59" s="65"/>
    </row>
    <row r="60" spans="1:5" s="46" customFormat="1" ht="15" customHeight="1">
      <c r="A60" s="46">
        <v>53</v>
      </c>
      <c r="B60" s="64">
        <v>0.4375</v>
      </c>
      <c r="C60" s="65"/>
      <c r="D60" s="65"/>
      <c r="E60" s="65"/>
    </row>
    <row r="61" spans="1:5" s="46" customFormat="1" ht="15" customHeight="1">
      <c r="A61" s="46">
        <v>54</v>
      </c>
      <c r="B61" s="64">
        <v>0.4375</v>
      </c>
      <c r="C61" s="65"/>
      <c r="D61" s="65"/>
      <c r="E61" s="65"/>
    </row>
    <row r="62" spans="1:5" s="46" customFormat="1" ht="15" customHeight="1">
      <c r="A62" s="46">
        <v>55</v>
      </c>
      <c r="B62" s="64">
        <v>0.4479166666666667</v>
      </c>
      <c r="C62" s="65"/>
      <c r="D62" s="65"/>
      <c r="E62" s="65"/>
    </row>
    <row r="63" spans="1:5" s="46" customFormat="1" ht="15" customHeight="1">
      <c r="A63" s="46">
        <v>56</v>
      </c>
      <c r="B63" s="64">
        <v>0.4479166666666667</v>
      </c>
      <c r="C63" s="65"/>
      <c r="D63" s="65"/>
      <c r="E63" s="65"/>
    </row>
    <row r="64" spans="1:5" s="46" customFormat="1" ht="15" customHeight="1">
      <c r="A64" s="46">
        <v>57</v>
      </c>
      <c r="B64" s="64">
        <v>0.4479166666666667</v>
      </c>
      <c r="C64" s="65"/>
      <c r="D64" s="65"/>
      <c r="E64" s="65"/>
    </row>
    <row r="65" spans="1:5" s="46" customFormat="1" ht="15" customHeight="1">
      <c r="A65" s="46">
        <v>58</v>
      </c>
      <c r="B65" s="64">
        <v>0.4479166666666667</v>
      </c>
      <c r="C65" s="65"/>
      <c r="D65" s="65"/>
      <c r="E65" s="65"/>
    </row>
    <row r="66" spans="1:5" s="46" customFormat="1" ht="15" customHeight="1">
      <c r="A66" s="46">
        <v>59</v>
      </c>
      <c r="B66" s="64">
        <v>0.4479166666666667</v>
      </c>
      <c r="C66" s="65"/>
      <c r="D66" s="65"/>
      <c r="E66" s="65"/>
    </row>
    <row r="67" spans="1:5" s="46" customFormat="1" ht="15" customHeight="1">
      <c r="A67" s="46">
        <v>60</v>
      </c>
      <c r="B67" s="64">
        <v>0.4479166666666667</v>
      </c>
      <c r="C67" s="65"/>
      <c r="D67" s="65"/>
      <c r="E67" s="65"/>
    </row>
    <row r="68" spans="1:5" s="46" customFormat="1" ht="15" customHeight="1">
      <c r="A68" s="46">
        <v>61</v>
      </c>
      <c r="B68" s="64">
        <v>0.4479166666666667</v>
      </c>
      <c r="C68" s="65"/>
      <c r="D68" s="65"/>
      <c r="E68" s="65"/>
    </row>
    <row r="69" spans="1:5" s="46" customFormat="1" ht="15" customHeight="1">
      <c r="A69" s="46">
        <v>62</v>
      </c>
      <c r="B69" s="64">
        <v>0.4479166666666667</v>
      </c>
      <c r="C69" s="65"/>
      <c r="D69" s="65"/>
      <c r="E69" s="65"/>
    </row>
    <row r="70" spans="1:5" s="46" customFormat="1" ht="15" customHeight="1">
      <c r="A70" s="46">
        <v>63</v>
      </c>
      <c r="B70" s="64">
        <v>0.4479166666666667</v>
      </c>
      <c r="C70" s="65"/>
      <c r="D70" s="65"/>
      <c r="E70" s="65"/>
    </row>
    <row r="71" spans="1:5" s="46" customFormat="1" ht="15" customHeight="1">
      <c r="A71" s="46">
        <v>64</v>
      </c>
      <c r="B71" s="64">
        <v>0.4479166666666667</v>
      </c>
      <c r="C71" s="65"/>
      <c r="D71" s="65"/>
      <c r="E71" s="65"/>
    </row>
    <row r="72" spans="1:5" s="46" customFormat="1" ht="15" customHeight="1">
      <c r="A72" s="46">
        <v>65</v>
      </c>
      <c r="B72" s="64">
        <v>0.4479166666666667</v>
      </c>
      <c r="C72" s="65"/>
      <c r="D72" s="65"/>
      <c r="E72" s="65"/>
    </row>
    <row r="73" spans="1:5" s="46" customFormat="1" ht="15" customHeight="1">
      <c r="A73" s="46">
        <v>66</v>
      </c>
      <c r="B73" s="64">
        <v>0.4479166666666667</v>
      </c>
      <c r="C73" s="65"/>
      <c r="D73" s="65"/>
      <c r="E73" s="65"/>
    </row>
    <row r="74" spans="1:5" s="46" customFormat="1" ht="15" customHeight="1">
      <c r="A74" s="46">
        <v>67</v>
      </c>
      <c r="B74" s="64">
        <v>0.4479166666666667</v>
      </c>
      <c r="C74" s="65"/>
      <c r="D74" s="65"/>
      <c r="E74" s="65"/>
    </row>
    <row r="75" spans="1:5" s="46" customFormat="1" ht="15" customHeight="1">
      <c r="A75" s="46">
        <v>68</v>
      </c>
      <c r="B75" s="64">
        <v>0.4479166666666667</v>
      </c>
      <c r="C75" s="65"/>
      <c r="D75" s="65"/>
      <c r="E75" s="65"/>
    </row>
    <row r="76" spans="1:5" s="46" customFormat="1" ht="15" customHeight="1">
      <c r="A76" s="46">
        <v>69</v>
      </c>
      <c r="B76" s="64">
        <v>0.4479166666666667</v>
      </c>
      <c r="C76" s="65"/>
      <c r="D76" s="65"/>
      <c r="E76" s="65"/>
    </row>
    <row r="77" spans="1:5" s="46" customFormat="1" ht="15" customHeight="1">
      <c r="A77" s="46">
        <v>70</v>
      </c>
      <c r="B77" s="64">
        <v>0.4479166666666667</v>
      </c>
      <c r="C77" s="65"/>
      <c r="D77" s="65"/>
      <c r="E77" s="65"/>
    </row>
    <row r="78" spans="1:5" s="46" customFormat="1" ht="15" customHeight="1">
      <c r="A78" s="46">
        <v>71</v>
      </c>
      <c r="B78" s="64">
        <v>0.4479166666666667</v>
      </c>
      <c r="C78" s="65"/>
      <c r="D78" s="65"/>
      <c r="E78" s="65"/>
    </row>
    <row r="79" spans="1:5" s="46" customFormat="1" ht="15" customHeight="1">
      <c r="A79" s="46">
        <v>72</v>
      </c>
      <c r="B79" s="64">
        <v>0.4479166666666667</v>
      </c>
      <c r="C79" s="65"/>
      <c r="D79" s="65"/>
      <c r="E79" s="65"/>
    </row>
    <row r="80" spans="1:5" s="46" customFormat="1" ht="15" customHeight="1">
      <c r="A80" s="46">
        <v>73</v>
      </c>
      <c r="B80" s="64">
        <v>0.4583333333333333</v>
      </c>
      <c r="C80" s="65"/>
      <c r="D80" s="65"/>
      <c r="E80" s="65"/>
    </row>
    <row r="81" spans="1:5" s="46" customFormat="1" ht="15" customHeight="1">
      <c r="A81" s="46">
        <v>74</v>
      </c>
      <c r="B81" s="64">
        <v>0.4583333333333333</v>
      </c>
      <c r="C81" s="65"/>
      <c r="D81" s="65"/>
      <c r="E81" s="65"/>
    </row>
    <row r="82" spans="1:5" ht="15" customHeight="1">
      <c r="A82" s="46">
        <v>75</v>
      </c>
      <c r="B82" s="64">
        <v>0.4583333333333333</v>
      </c>
      <c r="C82" s="65"/>
      <c r="D82" s="65"/>
      <c r="E82" s="65"/>
    </row>
    <row r="83" spans="1:5" ht="15" customHeight="1">
      <c r="A83" s="46">
        <v>76</v>
      </c>
      <c r="B83" s="64">
        <v>0.4583333333333333</v>
      </c>
      <c r="C83" s="65"/>
      <c r="D83" s="65"/>
      <c r="E83" s="65"/>
    </row>
    <row r="84" spans="1:5" ht="15" customHeight="1">
      <c r="A84" s="46">
        <v>77</v>
      </c>
      <c r="B84" s="64">
        <v>0.4583333333333333</v>
      </c>
      <c r="C84" s="65"/>
      <c r="D84" s="65"/>
      <c r="E84" s="65"/>
    </row>
    <row r="85" spans="1:5" ht="15" customHeight="1">
      <c r="A85" s="46">
        <v>78</v>
      </c>
      <c r="B85" s="64">
        <v>0.4583333333333333</v>
      </c>
      <c r="C85" s="65"/>
      <c r="D85" s="65"/>
      <c r="E85" s="65"/>
    </row>
    <row r="86" spans="1:5" ht="15" customHeight="1">
      <c r="A86" s="46">
        <v>79</v>
      </c>
      <c r="B86" s="64">
        <v>0.4583333333333333</v>
      </c>
      <c r="C86" s="65"/>
      <c r="D86" s="65"/>
      <c r="E86" s="65"/>
    </row>
    <row r="87" spans="1:5" ht="15" customHeight="1">
      <c r="A87" s="46">
        <v>80</v>
      </c>
      <c r="B87" s="64">
        <v>0.4583333333333333</v>
      </c>
      <c r="C87" s="65"/>
      <c r="D87" s="65"/>
      <c r="E87" s="65"/>
    </row>
    <row r="88" spans="1:5" ht="15" customHeight="1">
      <c r="A88" s="46">
        <v>81</v>
      </c>
      <c r="B88" s="64">
        <v>0.4583333333333333</v>
      </c>
      <c r="C88" s="65"/>
      <c r="D88" s="65"/>
      <c r="E88" s="65"/>
    </row>
    <row r="89" spans="1:5" ht="15" customHeight="1">
      <c r="A89" s="46">
        <v>82</v>
      </c>
      <c r="B89" s="64">
        <v>0.4583333333333333</v>
      </c>
      <c r="C89" s="65"/>
      <c r="D89" s="65"/>
      <c r="E89" s="65"/>
    </row>
    <row r="90" spans="1:5" ht="15" customHeight="1">
      <c r="A90" s="46">
        <v>83</v>
      </c>
      <c r="B90" s="64">
        <v>0.4583333333333333</v>
      </c>
      <c r="C90" s="65"/>
      <c r="D90" s="65"/>
      <c r="E90" s="65"/>
    </row>
    <row r="91" spans="1:5" ht="15" customHeight="1">
      <c r="A91" s="46">
        <v>85</v>
      </c>
      <c r="B91" s="64">
        <v>0.4583333333333333</v>
      </c>
      <c r="C91" s="65"/>
      <c r="D91" s="65"/>
      <c r="E91" s="65"/>
    </row>
    <row r="92" spans="1:5" ht="15" customHeight="1">
      <c r="A92" s="46">
        <v>86</v>
      </c>
      <c r="B92" s="64">
        <v>0.4583333333333333</v>
      </c>
      <c r="C92" s="65"/>
      <c r="D92" s="65"/>
      <c r="E92" s="65"/>
    </row>
    <row r="93" spans="1:5" ht="15" customHeight="1">
      <c r="A93" s="46">
        <v>87</v>
      </c>
      <c r="B93" s="64">
        <v>0.4583333333333333</v>
      </c>
      <c r="C93" s="65"/>
      <c r="D93" s="65"/>
      <c r="E93" s="65"/>
    </row>
    <row r="94" spans="1:5" ht="15" customHeight="1">
      <c r="A94" s="46">
        <v>88</v>
      </c>
      <c r="B94" s="64">
        <v>0.4583333333333333</v>
      </c>
      <c r="C94" s="65"/>
      <c r="D94" s="65"/>
      <c r="E94" s="65"/>
    </row>
    <row r="95" spans="1:5" ht="15" customHeight="1">
      <c r="A95" s="46">
        <v>89</v>
      </c>
      <c r="B95" s="64">
        <v>0.4583333333333333</v>
      </c>
      <c r="C95" s="65"/>
      <c r="D95" s="65"/>
      <c r="E95" s="65"/>
    </row>
    <row r="96" spans="1:5" ht="15" customHeight="1">
      <c r="A96" s="46"/>
      <c r="B96" s="64"/>
      <c r="C96" s="65"/>
      <c r="D96" s="65"/>
      <c r="E96" s="65"/>
    </row>
    <row r="97" ht="15">
      <c r="A97" s="46">
        <v>97</v>
      </c>
    </row>
    <row r="98" spans="1:4" ht="18">
      <c r="A98" s="39" t="s">
        <v>51</v>
      </c>
      <c r="D98" s="54" t="s">
        <v>50</v>
      </c>
    </row>
    <row r="99" spans="1:5" ht="15">
      <c r="A99" s="47"/>
      <c r="B99" s="45"/>
      <c r="C99" s="45"/>
      <c r="D99" s="47"/>
      <c r="E99" s="46"/>
    </row>
    <row r="100" spans="1:5" ht="15.75">
      <c r="A100" s="48" t="s">
        <v>14</v>
      </c>
      <c r="B100" s="48" t="s">
        <v>40</v>
      </c>
      <c r="C100" s="49" t="s">
        <v>38</v>
      </c>
      <c r="D100" s="49" t="s">
        <v>39</v>
      </c>
      <c r="E100" s="48"/>
    </row>
    <row r="101" spans="1:5" ht="14.25">
      <c r="A101" s="40">
        <v>100</v>
      </c>
      <c r="B101" s="64">
        <v>0.4375</v>
      </c>
      <c r="C101" s="65" t="s">
        <v>45</v>
      </c>
      <c r="D101" s="65" t="s">
        <v>46</v>
      </c>
      <c r="E101" s="65" t="s">
        <v>42</v>
      </c>
    </row>
    <row r="102" spans="1:5" ht="14.25">
      <c r="A102" s="40">
        <v>101</v>
      </c>
      <c r="B102" s="64">
        <v>0.4375</v>
      </c>
      <c r="C102" s="65" t="s">
        <v>48</v>
      </c>
      <c r="D102" s="65" t="s">
        <v>44</v>
      </c>
      <c r="E102" s="65" t="s">
        <v>43</v>
      </c>
    </row>
    <row r="103" spans="1:5" ht="14.25">
      <c r="A103" s="40">
        <v>102</v>
      </c>
      <c r="B103" s="64">
        <v>0.4479166666666667</v>
      </c>
      <c r="C103" s="65" t="s">
        <v>47</v>
      </c>
      <c r="D103" s="65" t="s">
        <v>46</v>
      </c>
      <c r="E103" s="65" t="s">
        <v>42</v>
      </c>
    </row>
    <row r="104" spans="1:5" ht="14.25">
      <c r="A104" s="40">
        <v>103</v>
      </c>
      <c r="B104" s="64">
        <v>0.4479166666666667</v>
      </c>
      <c r="C104" s="65" t="s">
        <v>49</v>
      </c>
      <c r="D104" s="65" t="s">
        <v>46</v>
      </c>
      <c r="E104" s="65" t="s">
        <v>42</v>
      </c>
    </row>
  </sheetData>
  <sheetProtection/>
  <printOptions/>
  <pageMargins left="0.7480314960629921" right="0.2362204724409449" top="0.5905511811023623" bottom="0.5905511811023623" header="0.31496062992125984" footer="0.31496062992125984"/>
  <pageSetup fitToHeight="2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C124"/>
  <sheetViews>
    <sheetView zoomScale="110" zoomScaleNormal="110" zoomScalePageLayoutView="0" workbookViewId="0" topLeftCell="A5">
      <pane ySplit="945" topLeftCell="A1" activePane="bottomLeft" state="split"/>
      <selection pane="topLeft" activeCell="P5" sqref="P1:S16384"/>
      <selection pane="bottomLeft" activeCell="B8" sqref="B8"/>
    </sheetView>
  </sheetViews>
  <sheetFormatPr defaultColWidth="9.140625" defaultRowHeight="12.75"/>
  <cols>
    <col min="1" max="1" width="4.140625" style="1" customWidth="1"/>
    <col min="2" max="2" width="26.8515625" style="2" customWidth="1"/>
    <col min="3" max="3" width="14.00390625" style="2" customWidth="1"/>
    <col min="4" max="4" width="4.57421875" style="10" customWidth="1"/>
    <col min="5" max="5" width="6.7109375" style="10" customWidth="1"/>
    <col min="6" max="6" width="5.7109375" style="10" customWidth="1"/>
    <col min="7" max="7" width="2.8515625" style="10" customWidth="1"/>
    <col min="8" max="8" width="5.28125" style="1" customWidth="1"/>
    <col min="9" max="9" width="2.7109375" style="0" customWidth="1"/>
    <col min="10" max="10" width="5.421875" style="1" hidden="1" customWidth="1"/>
    <col min="11" max="11" width="2.7109375" style="0" customWidth="1"/>
    <col min="12" max="12" width="5.421875" style="1" hidden="1" customWidth="1"/>
    <col min="13" max="13" width="2.7109375" style="0" customWidth="1"/>
    <col min="14" max="14" width="4.7109375" style="0" hidden="1" customWidth="1"/>
    <col min="15" max="15" width="2.7109375" style="0" customWidth="1"/>
    <col min="16" max="16" width="4.7109375" style="0" hidden="1" customWidth="1"/>
    <col min="17" max="17" width="2.7109375" style="0" hidden="1" customWidth="1"/>
    <col min="18" max="18" width="4.7109375" style="1" hidden="1" customWidth="1"/>
    <col min="19" max="19" width="2.7109375" style="0" hidden="1" customWidth="1"/>
    <col min="20" max="20" width="2.57421875" style="0" customWidth="1"/>
    <col min="21" max="21" width="3.28125" style="0" customWidth="1"/>
    <col min="22" max="40" width="3.28125" style="1" customWidth="1"/>
    <col min="41" max="45" width="3.28125" style="1" hidden="1" customWidth="1"/>
    <col min="46" max="46" width="3.28125" style="1" customWidth="1"/>
    <col min="47" max="47" width="4.28125" style="6" customWidth="1"/>
    <col min="48" max="48" width="6.57421875" style="0" customWidth="1"/>
  </cols>
  <sheetData>
    <row r="1" spans="1:18" s="8" customFormat="1" ht="18">
      <c r="A1" s="7" t="str">
        <f>'Lähtöluettelo '!A1</f>
        <v>PreO kilpailu xxxx</v>
      </c>
      <c r="B1" s="7"/>
      <c r="D1" s="9"/>
      <c r="E1" s="9"/>
      <c r="H1" s="9"/>
      <c r="J1" s="9"/>
      <c r="L1" s="9"/>
      <c r="R1" s="9"/>
    </row>
    <row r="2" spans="1:48" ht="18">
      <c r="A2" s="7"/>
      <c r="I2" s="1"/>
      <c r="K2" s="1"/>
      <c r="M2" s="1"/>
      <c r="N2" s="1"/>
      <c r="O2" s="1"/>
      <c r="P2" s="1"/>
      <c r="Q2" s="1"/>
      <c r="S2" s="1"/>
      <c r="T2" s="1"/>
      <c r="AV2" s="1"/>
    </row>
    <row r="3" spans="1:48" ht="13.5" customHeight="1">
      <c r="A3" s="7"/>
      <c r="H3" s="19"/>
      <c r="I3" s="1"/>
      <c r="K3" s="1"/>
      <c r="M3" s="1"/>
      <c r="N3" s="1"/>
      <c r="O3" s="1"/>
      <c r="P3" s="1"/>
      <c r="Q3" s="1"/>
      <c r="S3" s="1"/>
      <c r="T3" s="1"/>
      <c r="U3" s="1"/>
      <c r="V3"/>
      <c r="W3"/>
      <c r="AV3" s="1"/>
    </row>
    <row r="4" spans="1:18" s="3" customFormat="1" ht="15.75">
      <c r="A4" s="62" t="s">
        <v>60</v>
      </c>
      <c r="B4" s="62"/>
      <c r="C4" s="62"/>
      <c r="D4" s="1"/>
      <c r="E4" s="1"/>
      <c r="F4" s="12"/>
      <c r="G4" s="12"/>
      <c r="H4" s="12"/>
      <c r="I4" s="12"/>
      <c r="J4" s="4"/>
      <c r="L4" s="4"/>
      <c r="R4" s="4"/>
    </row>
    <row r="5" spans="1:47" s="22" customFormat="1" ht="12.75">
      <c r="A5" s="19"/>
      <c r="B5" s="20"/>
      <c r="C5" s="20"/>
      <c r="D5" s="70"/>
      <c r="E5" s="71"/>
      <c r="F5" s="71"/>
      <c r="G5" s="19"/>
      <c r="H5" s="19"/>
      <c r="I5" s="53" t="s">
        <v>0</v>
      </c>
      <c r="J5" s="53" t="s">
        <v>0</v>
      </c>
      <c r="K5" s="53" t="s">
        <v>0</v>
      </c>
      <c r="L5" s="53" t="s">
        <v>0</v>
      </c>
      <c r="M5" s="53" t="s">
        <v>0</v>
      </c>
      <c r="N5" s="53" t="s">
        <v>0</v>
      </c>
      <c r="O5" s="53" t="s">
        <v>0</v>
      </c>
      <c r="P5" s="24"/>
      <c r="Q5" s="53" t="s">
        <v>0</v>
      </c>
      <c r="R5" s="24"/>
      <c r="S5" s="53" t="s">
        <v>0</v>
      </c>
      <c r="T5" s="24"/>
      <c r="U5" s="53" t="s">
        <v>0</v>
      </c>
      <c r="V5" s="53" t="s">
        <v>0</v>
      </c>
      <c r="W5" s="53" t="s">
        <v>0</v>
      </c>
      <c r="X5" s="53" t="s">
        <v>0</v>
      </c>
      <c r="Y5" s="53" t="s">
        <v>0</v>
      </c>
      <c r="Z5" s="53" t="s">
        <v>0</v>
      </c>
      <c r="AA5" s="53" t="s">
        <v>0</v>
      </c>
      <c r="AB5" s="53" t="s">
        <v>0</v>
      </c>
      <c r="AC5" s="53" t="s">
        <v>0</v>
      </c>
      <c r="AD5" s="53" t="s">
        <v>0</v>
      </c>
      <c r="AE5" s="53" t="s">
        <v>0</v>
      </c>
      <c r="AF5" s="53" t="s">
        <v>0</v>
      </c>
      <c r="AG5" s="53" t="s">
        <v>0</v>
      </c>
      <c r="AH5" s="53" t="s">
        <v>0</v>
      </c>
      <c r="AI5" s="53" t="s">
        <v>0</v>
      </c>
      <c r="AJ5" s="53" t="s">
        <v>0</v>
      </c>
      <c r="AK5" s="53" t="s">
        <v>0</v>
      </c>
      <c r="AL5" s="53" t="s">
        <v>0</v>
      </c>
      <c r="AM5" s="53" t="s">
        <v>0</v>
      </c>
      <c r="AN5" s="53" t="s">
        <v>0</v>
      </c>
      <c r="AO5" s="19" t="s">
        <v>0</v>
      </c>
      <c r="AP5" s="19" t="s">
        <v>0</v>
      </c>
      <c r="AQ5" s="19" t="s">
        <v>0</v>
      </c>
      <c r="AR5" s="19" t="s">
        <v>0</v>
      </c>
      <c r="AS5" s="19" t="s">
        <v>0</v>
      </c>
      <c r="AT5" s="19"/>
      <c r="AU5" s="21"/>
    </row>
    <row r="6" spans="1:46" s="5" customFormat="1" ht="16.5" customHeight="1">
      <c r="A6" s="29"/>
      <c r="B6" s="30" t="s">
        <v>53</v>
      </c>
      <c r="C6" s="30" t="s">
        <v>54</v>
      </c>
      <c r="D6" s="29"/>
      <c r="E6" s="29" t="s">
        <v>55</v>
      </c>
      <c r="F6" s="31" t="s">
        <v>56</v>
      </c>
      <c r="G6" s="31"/>
      <c r="H6" s="32" t="s">
        <v>41</v>
      </c>
      <c r="I6" s="32" t="s">
        <v>1</v>
      </c>
      <c r="J6" s="32" t="s">
        <v>20</v>
      </c>
      <c r="K6" s="32" t="s">
        <v>2</v>
      </c>
      <c r="L6" s="32" t="s">
        <v>15</v>
      </c>
      <c r="M6" s="32" t="s">
        <v>4</v>
      </c>
      <c r="N6" s="32" t="s">
        <v>16</v>
      </c>
      <c r="O6" s="32" t="s">
        <v>3</v>
      </c>
      <c r="P6" s="32" t="s">
        <v>17</v>
      </c>
      <c r="Q6" s="32" t="s">
        <v>5</v>
      </c>
      <c r="R6" s="32" t="s">
        <v>18</v>
      </c>
      <c r="S6" s="32" t="s">
        <v>6</v>
      </c>
      <c r="T6" s="32"/>
      <c r="U6" s="32">
        <v>1</v>
      </c>
      <c r="V6" s="32">
        <v>2</v>
      </c>
      <c r="W6" s="32">
        <v>3</v>
      </c>
      <c r="X6" s="32">
        <v>4</v>
      </c>
      <c r="Y6" s="32">
        <v>5</v>
      </c>
      <c r="Z6" s="32">
        <v>6</v>
      </c>
      <c r="AA6" s="32">
        <v>7</v>
      </c>
      <c r="AB6" s="32">
        <v>8</v>
      </c>
      <c r="AC6" s="32">
        <v>9</v>
      </c>
      <c r="AD6" s="32">
        <v>10</v>
      </c>
      <c r="AE6" s="32">
        <v>11</v>
      </c>
      <c r="AF6" s="32">
        <v>12</v>
      </c>
      <c r="AG6" s="32">
        <v>13</v>
      </c>
      <c r="AH6" s="32">
        <v>14</v>
      </c>
      <c r="AI6" s="32">
        <v>15</v>
      </c>
      <c r="AJ6" s="32">
        <v>16</v>
      </c>
      <c r="AK6" s="32">
        <v>17</v>
      </c>
      <c r="AL6" s="32">
        <v>18</v>
      </c>
      <c r="AM6" s="32">
        <v>19</v>
      </c>
      <c r="AN6" s="32">
        <v>20</v>
      </c>
      <c r="AO6" s="32">
        <v>21</v>
      </c>
      <c r="AP6" s="32">
        <v>22</v>
      </c>
      <c r="AQ6" s="32">
        <v>23</v>
      </c>
      <c r="AR6" s="32">
        <v>24</v>
      </c>
      <c r="AS6" s="32">
        <v>25</v>
      </c>
      <c r="AT6" s="52" t="s">
        <v>26</v>
      </c>
    </row>
    <row r="7" spans="1:46" s="15" customFormat="1" ht="15" customHeight="1">
      <c r="A7" s="35" t="str">
        <f>IF(B7=""," ",IF(F7=F6,A6,(ROW()-6)))</f>
        <v> </v>
      </c>
      <c r="B7" s="65"/>
      <c r="C7" s="65"/>
      <c r="D7" s="65"/>
      <c r="E7" s="18" t="str">
        <f aca="true" t="shared" si="0" ref="E7:E38">IF(B7=""," ",IF($U$5=U7,1,0)+IF($V$5=V7,1,0)+IF($W$5=W7,1,0)+IF($X$5=X7,1,0)+IF($Y$5=Y7,1,0)+IF($Z$5=Z7,1,0)+IF($AA$5=AA7,1,0)+IF($AB$5=AB7,1,0)+IF($AC$5=AC7,1,0)+IF($AD$5=AD7,1,0)+IF($AE$5=AE7,1,0)+IF($AF$5=AF7,1,0)+IF($AG$5=AG7,1,0)+IF($AH$5=AH7,1,0)+IF($AI$5=AI7,1,0)+IF($AJ$5=AJ7,1,0)+IF($AK$5=AK7,1,0)+IF($AL$5=AL7,1,0)+IF($AM$5=AM7,1,0)+IF($AN$5=AN7,1,0)+IF($AO$5=AO7,1,0)+IF($AP$5=AP7,1,0)+IF($AQ$5=AQ7,1,0)+IF($AR$5=AR7,1,0)+IF($AS$5=AS7,1,0)+AT7)</f>
        <v> </v>
      </c>
      <c r="F7" s="33" t="str">
        <f aca="true" t="shared" si="1" ref="F7:F38">IF(B7=""," ",IF(I7="",0,IF($I$5=I7,H7,H7+60))+IF(K7="",0,IF($K$5=K7,J7,J7+60))+IF(M7="",0,IF($M$5=M7,L7,L7+60))+IF(O7="",0,IF($O$5=O7,N7,N7+60))+IF(Q7="",0,IF($Q$5=Q7,P7,P7+60))+IF(S7="",0,IF($S$5=S7,R7,R7+60)))</f>
        <v> </v>
      </c>
      <c r="G7" s="33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</row>
    <row r="8" spans="1:46" s="15" customFormat="1" ht="15" customHeight="1">
      <c r="A8" s="35" t="str">
        <f aca="true" t="shared" si="2" ref="A8:A71">IF(B8=""," ",IF(F8=F7,A7,(ROW()-6)))</f>
        <v> </v>
      </c>
      <c r="B8" s="65"/>
      <c r="C8" s="65"/>
      <c r="D8" s="65"/>
      <c r="E8" s="18" t="str">
        <f t="shared" si="0"/>
        <v> </v>
      </c>
      <c r="F8" s="33" t="str">
        <f t="shared" si="1"/>
        <v> </v>
      </c>
      <c r="G8" s="33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</row>
    <row r="9" spans="1:47" s="15" customFormat="1" ht="15" customHeight="1">
      <c r="A9" s="35" t="str">
        <f t="shared" si="2"/>
        <v> </v>
      </c>
      <c r="B9" s="65"/>
      <c r="C9" s="65"/>
      <c r="D9" s="65"/>
      <c r="E9" s="18" t="str">
        <f t="shared" si="0"/>
        <v> </v>
      </c>
      <c r="F9" s="33" t="str">
        <f t="shared" si="1"/>
        <v> </v>
      </c>
      <c r="G9" s="33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33"/>
    </row>
    <row r="10" spans="1:46" s="15" customFormat="1" ht="15" customHeight="1">
      <c r="A10" s="35" t="str">
        <f t="shared" si="2"/>
        <v> </v>
      </c>
      <c r="B10" s="65"/>
      <c r="C10" s="65"/>
      <c r="D10" s="65"/>
      <c r="E10" s="18" t="str">
        <f t="shared" si="0"/>
        <v> </v>
      </c>
      <c r="F10" s="33" t="str">
        <f t="shared" si="1"/>
        <v> </v>
      </c>
      <c r="G10" s="33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</row>
    <row r="11" spans="1:55" s="15" customFormat="1" ht="15" customHeight="1">
      <c r="A11" s="35" t="str">
        <f t="shared" si="2"/>
        <v> </v>
      </c>
      <c r="B11" s="65"/>
      <c r="C11" s="65"/>
      <c r="D11" s="65"/>
      <c r="E11" s="18" t="str">
        <f t="shared" si="0"/>
        <v> </v>
      </c>
      <c r="F11" s="33" t="str">
        <f t="shared" si="1"/>
        <v> </v>
      </c>
      <c r="G11" s="33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4"/>
      <c r="AV11" s="11"/>
      <c r="AW11" s="11"/>
      <c r="AY11" s="11"/>
      <c r="AZ11" s="11"/>
      <c r="BA11" s="11"/>
      <c r="BB11" s="11"/>
      <c r="BC11" s="11"/>
    </row>
    <row r="12" spans="1:55" s="15" customFormat="1" ht="15" customHeight="1">
      <c r="A12" s="35" t="str">
        <f t="shared" si="2"/>
        <v> </v>
      </c>
      <c r="B12" s="65"/>
      <c r="C12" s="65"/>
      <c r="D12" s="65"/>
      <c r="E12" s="18" t="str">
        <f t="shared" si="0"/>
        <v> </v>
      </c>
      <c r="F12" s="33" t="str">
        <f t="shared" si="1"/>
        <v> </v>
      </c>
      <c r="G12" s="33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1"/>
      <c r="AV12" s="11"/>
      <c r="AW12" s="11"/>
      <c r="AY12" s="11"/>
      <c r="AZ12" s="11"/>
      <c r="BA12" s="11"/>
      <c r="BB12" s="11"/>
      <c r="BC12" s="11"/>
    </row>
    <row r="13" spans="1:55" s="11" customFormat="1" ht="15" customHeight="1">
      <c r="A13" s="35" t="str">
        <f t="shared" si="2"/>
        <v> </v>
      </c>
      <c r="B13" s="65"/>
      <c r="C13" s="65"/>
      <c r="D13" s="65"/>
      <c r="E13" s="18" t="str">
        <f t="shared" si="0"/>
        <v> </v>
      </c>
      <c r="F13" s="33" t="str">
        <f t="shared" si="1"/>
        <v> </v>
      </c>
      <c r="G13" s="33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5"/>
      <c r="AV13" s="15"/>
      <c r="AW13" s="15"/>
      <c r="AX13" s="15"/>
      <c r="AY13" s="15"/>
      <c r="AZ13" s="15"/>
      <c r="BA13" s="15"/>
      <c r="BB13" s="15"/>
      <c r="BC13" s="15"/>
    </row>
    <row r="14" spans="1:47" s="15" customFormat="1" ht="15" customHeight="1">
      <c r="A14" s="35" t="str">
        <f t="shared" si="2"/>
        <v> </v>
      </c>
      <c r="B14" s="65"/>
      <c r="C14" s="65"/>
      <c r="D14" s="65"/>
      <c r="E14" s="18" t="str">
        <f t="shared" si="0"/>
        <v> </v>
      </c>
      <c r="F14" s="33" t="str">
        <f t="shared" si="1"/>
        <v> </v>
      </c>
      <c r="G14" s="33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34"/>
      <c r="AM14" s="18"/>
      <c r="AN14" s="18"/>
      <c r="AO14" s="18"/>
      <c r="AP14" s="18"/>
      <c r="AQ14" s="18"/>
      <c r="AR14" s="18"/>
      <c r="AS14" s="18"/>
      <c r="AT14" s="18"/>
      <c r="AU14" s="33"/>
    </row>
    <row r="15" spans="1:46" s="15" customFormat="1" ht="15" customHeight="1">
      <c r="A15" s="35" t="str">
        <f t="shared" si="2"/>
        <v> </v>
      </c>
      <c r="B15" s="65"/>
      <c r="C15" s="65"/>
      <c r="D15" s="65"/>
      <c r="E15" s="18" t="str">
        <f t="shared" si="0"/>
        <v> </v>
      </c>
      <c r="F15" s="33" t="str">
        <f t="shared" si="1"/>
        <v> </v>
      </c>
      <c r="G15" s="33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</row>
    <row r="16" spans="1:46" s="15" customFormat="1" ht="15" customHeight="1">
      <c r="A16" s="35" t="str">
        <f t="shared" si="2"/>
        <v> </v>
      </c>
      <c r="B16" s="65"/>
      <c r="C16" s="65"/>
      <c r="D16" s="65"/>
      <c r="E16" s="18" t="str">
        <f t="shared" si="0"/>
        <v> </v>
      </c>
      <c r="F16" s="33" t="str">
        <f t="shared" si="1"/>
        <v> </v>
      </c>
      <c r="G16" s="33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</row>
    <row r="17" spans="1:55" s="11" customFormat="1" ht="15" customHeight="1">
      <c r="A17" s="35" t="str">
        <f t="shared" si="2"/>
        <v> </v>
      </c>
      <c r="B17" s="65"/>
      <c r="C17" s="65"/>
      <c r="D17" s="65"/>
      <c r="E17" s="18" t="str">
        <f t="shared" si="0"/>
        <v> </v>
      </c>
      <c r="F17" s="33" t="str">
        <f t="shared" si="1"/>
        <v> </v>
      </c>
      <c r="G17" s="33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5"/>
      <c r="AV17" s="15"/>
      <c r="AW17" s="15"/>
      <c r="AX17" s="15"/>
      <c r="AY17" s="15"/>
      <c r="AZ17" s="15"/>
      <c r="BA17" s="15"/>
      <c r="BB17" s="15"/>
      <c r="BC17" s="15"/>
    </row>
    <row r="18" spans="1:50" s="11" customFormat="1" ht="15" customHeight="1">
      <c r="A18" s="35" t="str">
        <f t="shared" si="2"/>
        <v> </v>
      </c>
      <c r="B18" s="65"/>
      <c r="C18" s="65"/>
      <c r="D18" s="65"/>
      <c r="E18" s="18" t="str">
        <f t="shared" si="0"/>
        <v> </v>
      </c>
      <c r="F18" s="33" t="str">
        <f t="shared" si="1"/>
        <v> </v>
      </c>
      <c r="G18" s="33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X18" s="15"/>
    </row>
    <row r="19" spans="1:46" s="15" customFormat="1" ht="15" customHeight="1">
      <c r="A19" s="35" t="str">
        <f t="shared" si="2"/>
        <v> </v>
      </c>
      <c r="B19" s="65"/>
      <c r="C19" s="65"/>
      <c r="D19" s="65"/>
      <c r="E19" s="18" t="str">
        <f t="shared" si="0"/>
        <v> </v>
      </c>
      <c r="F19" s="33" t="str">
        <f t="shared" si="1"/>
        <v> </v>
      </c>
      <c r="G19" s="33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</row>
    <row r="20" spans="1:55" s="15" customFormat="1" ht="15" customHeight="1">
      <c r="A20" s="35" t="str">
        <f t="shared" si="2"/>
        <v> </v>
      </c>
      <c r="B20" s="65"/>
      <c r="C20" s="65"/>
      <c r="D20" s="65"/>
      <c r="E20" s="18" t="str">
        <f t="shared" si="0"/>
        <v> </v>
      </c>
      <c r="F20" s="33" t="str">
        <f t="shared" si="1"/>
        <v> </v>
      </c>
      <c r="G20" s="33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4"/>
      <c r="AV20" s="11"/>
      <c r="AW20" s="11"/>
      <c r="AY20" s="11"/>
      <c r="AZ20" s="11"/>
      <c r="BA20" s="11"/>
      <c r="BB20" s="11"/>
      <c r="BC20" s="11"/>
    </row>
    <row r="21" spans="1:46" s="15" customFormat="1" ht="15" customHeight="1">
      <c r="A21" s="35" t="str">
        <f t="shared" si="2"/>
        <v> </v>
      </c>
      <c r="B21" s="65"/>
      <c r="C21" s="65"/>
      <c r="D21" s="65"/>
      <c r="E21" s="18" t="str">
        <f t="shared" si="0"/>
        <v> </v>
      </c>
      <c r="F21" s="33" t="str">
        <f t="shared" si="1"/>
        <v> </v>
      </c>
      <c r="G21" s="33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</row>
    <row r="22" spans="1:55" s="11" customFormat="1" ht="15" customHeight="1">
      <c r="A22" s="35" t="str">
        <f t="shared" si="2"/>
        <v> </v>
      </c>
      <c r="B22" s="65"/>
      <c r="C22" s="65"/>
      <c r="D22" s="65"/>
      <c r="E22" s="18" t="str">
        <f t="shared" si="0"/>
        <v> </v>
      </c>
      <c r="F22" s="33" t="str">
        <f t="shared" si="1"/>
        <v> </v>
      </c>
      <c r="G22" s="33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5"/>
      <c r="AV22" s="15"/>
      <c r="AW22" s="15"/>
      <c r="AX22" s="15"/>
      <c r="AY22" s="15"/>
      <c r="AZ22" s="15"/>
      <c r="BA22" s="15"/>
      <c r="BB22" s="15"/>
      <c r="BC22" s="15"/>
    </row>
    <row r="23" spans="1:46" s="15" customFormat="1" ht="15" customHeight="1">
      <c r="A23" s="35" t="str">
        <f t="shared" si="2"/>
        <v> </v>
      </c>
      <c r="B23" s="65"/>
      <c r="C23" s="65"/>
      <c r="D23" s="65"/>
      <c r="E23" s="18" t="str">
        <f t="shared" si="0"/>
        <v> </v>
      </c>
      <c r="F23" s="33" t="str">
        <f t="shared" si="1"/>
        <v> </v>
      </c>
      <c r="G23" s="33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</row>
    <row r="24" spans="1:46" s="15" customFormat="1" ht="15" customHeight="1">
      <c r="A24" s="35" t="str">
        <f t="shared" si="2"/>
        <v> </v>
      </c>
      <c r="B24" s="65"/>
      <c r="C24" s="65"/>
      <c r="D24" s="65"/>
      <c r="E24" s="18" t="str">
        <f t="shared" si="0"/>
        <v> </v>
      </c>
      <c r="F24" s="33" t="str">
        <f t="shared" si="1"/>
        <v> </v>
      </c>
      <c r="G24" s="33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</row>
    <row r="25" spans="1:46" s="15" customFormat="1" ht="15" customHeight="1">
      <c r="A25" s="35" t="str">
        <f t="shared" si="2"/>
        <v> </v>
      </c>
      <c r="B25" s="65"/>
      <c r="C25" s="65"/>
      <c r="D25" s="65"/>
      <c r="E25" s="18" t="str">
        <f t="shared" si="0"/>
        <v> </v>
      </c>
      <c r="F25" s="33" t="str">
        <f t="shared" si="1"/>
        <v> </v>
      </c>
      <c r="G25" s="33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</row>
    <row r="26" spans="1:47" s="11" customFormat="1" ht="15" customHeight="1">
      <c r="A26" s="35" t="str">
        <f t="shared" si="2"/>
        <v> </v>
      </c>
      <c r="B26" s="65"/>
      <c r="C26" s="65"/>
      <c r="D26" s="65"/>
      <c r="E26" s="18" t="str">
        <f t="shared" si="0"/>
        <v> </v>
      </c>
      <c r="F26" s="33" t="str">
        <f t="shared" si="1"/>
        <v> </v>
      </c>
      <c r="G26" s="33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4"/>
    </row>
    <row r="27" spans="1:55" s="15" customFormat="1" ht="15" customHeight="1">
      <c r="A27" s="35" t="str">
        <f t="shared" si="2"/>
        <v> </v>
      </c>
      <c r="B27" s="65"/>
      <c r="C27" s="65"/>
      <c r="D27" s="65"/>
      <c r="E27" s="18" t="str">
        <f t="shared" si="0"/>
        <v> </v>
      </c>
      <c r="F27" s="33" t="str">
        <f t="shared" si="1"/>
        <v> </v>
      </c>
      <c r="G27" s="33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4"/>
      <c r="AV27" s="11"/>
      <c r="AW27" s="11"/>
      <c r="AY27" s="11"/>
      <c r="AZ27" s="11"/>
      <c r="BA27" s="11"/>
      <c r="BB27" s="11"/>
      <c r="BC27" s="11"/>
    </row>
    <row r="28" spans="1:47" s="15" customFormat="1" ht="15" customHeight="1">
      <c r="A28" s="35" t="str">
        <f t="shared" si="2"/>
        <v> </v>
      </c>
      <c r="B28" s="65"/>
      <c r="C28" s="65"/>
      <c r="D28" s="65"/>
      <c r="E28" s="18" t="str">
        <f t="shared" si="0"/>
        <v> </v>
      </c>
      <c r="F28" s="33" t="str">
        <f t="shared" si="1"/>
        <v> </v>
      </c>
      <c r="G28" s="33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33"/>
    </row>
    <row r="29" spans="1:46" s="15" customFormat="1" ht="15" customHeight="1">
      <c r="A29" s="35" t="str">
        <f t="shared" si="2"/>
        <v> </v>
      </c>
      <c r="B29" s="65"/>
      <c r="C29" s="65"/>
      <c r="D29" s="65"/>
      <c r="E29" s="18" t="str">
        <f t="shared" si="0"/>
        <v> </v>
      </c>
      <c r="F29" s="33" t="str">
        <f t="shared" si="1"/>
        <v> </v>
      </c>
      <c r="G29" s="33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</row>
    <row r="30" spans="1:55" s="15" customFormat="1" ht="15" customHeight="1">
      <c r="A30" s="35" t="str">
        <f t="shared" si="2"/>
        <v> </v>
      </c>
      <c r="B30" s="65"/>
      <c r="C30" s="65"/>
      <c r="D30" s="65"/>
      <c r="E30" s="18" t="str">
        <f t="shared" si="0"/>
        <v> </v>
      </c>
      <c r="F30" s="33" t="str">
        <f t="shared" si="1"/>
        <v> </v>
      </c>
      <c r="G30" s="33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Y30" s="3"/>
      <c r="AZ30" s="3"/>
      <c r="BA30" s="3"/>
      <c r="BB30" s="3"/>
      <c r="BC30" s="3"/>
    </row>
    <row r="31" spans="1:55" s="11" customFormat="1" ht="15" customHeight="1">
      <c r="A31" s="35" t="str">
        <f t="shared" si="2"/>
        <v> </v>
      </c>
      <c r="B31" s="65"/>
      <c r="C31" s="65"/>
      <c r="D31" s="65"/>
      <c r="E31" s="18" t="str">
        <f t="shared" si="0"/>
        <v> </v>
      </c>
      <c r="F31" s="33" t="str">
        <f t="shared" si="1"/>
        <v> </v>
      </c>
      <c r="G31" s="33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5"/>
      <c r="AV31" s="15"/>
      <c r="AW31" s="15"/>
      <c r="AX31" s="15"/>
      <c r="AY31" s="15"/>
      <c r="AZ31" s="15"/>
      <c r="BA31" s="15"/>
      <c r="BB31" s="15"/>
      <c r="BC31" s="15"/>
    </row>
    <row r="32" spans="1:46" s="15" customFormat="1" ht="15" customHeight="1">
      <c r="A32" s="35" t="str">
        <f t="shared" si="2"/>
        <v> </v>
      </c>
      <c r="B32" s="65"/>
      <c r="C32" s="65"/>
      <c r="D32" s="65"/>
      <c r="E32" s="18" t="str">
        <f t="shared" si="0"/>
        <v> </v>
      </c>
      <c r="F32" s="33" t="str">
        <f t="shared" si="1"/>
        <v> </v>
      </c>
      <c r="G32" s="33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</row>
    <row r="33" spans="1:46" s="15" customFormat="1" ht="15" customHeight="1">
      <c r="A33" s="35" t="str">
        <f t="shared" si="2"/>
        <v> </v>
      </c>
      <c r="B33" s="65"/>
      <c r="C33" s="65"/>
      <c r="D33" s="65"/>
      <c r="E33" s="18" t="str">
        <f t="shared" si="0"/>
        <v> </v>
      </c>
      <c r="F33" s="33" t="str">
        <f t="shared" si="1"/>
        <v> </v>
      </c>
      <c r="G33" s="33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34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</row>
    <row r="34" spans="1:46" s="15" customFormat="1" ht="15" customHeight="1">
      <c r="A34" s="35" t="str">
        <f t="shared" si="2"/>
        <v> </v>
      </c>
      <c r="B34" s="65"/>
      <c r="C34" s="65"/>
      <c r="D34" s="65"/>
      <c r="E34" s="18" t="str">
        <f t="shared" si="0"/>
        <v> </v>
      </c>
      <c r="F34" s="33" t="str">
        <f t="shared" si="1"/>
        <v> </v>
      </c>
      <c r="G34" s="33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</row>
    <row r="35" spans="1:50" s="11" customFormat="1" ht="15" customHeight="1">
      <c r="A35" s="35" t="str">
        <f t="shared" si="2"/>
        <v> </v>
      </c>
      <c r="B35" s="65"/>
      <c r="C35" s="65"/>
      <c r="D35" s="65"/>
      <c r="E35" s="18" t="str">
        <f t="shared" si="0"/>
        <v> </v>
      </c>
      <c r="F35" s="33" t="str">
        <f t="shared" si="1"/>
        <v> </v>
      </c>
      <c r="G35" s="33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4"/>
      <c r="AX35" s="15"/>
    </row>
    <row r="36" spans="1:55" s="15" customFormat="1" ht="15" customHeight="1">
      <c r="A36" s="35" t="str">
        <f t="shared" si="2"/>
        <v> </v>
      </c>
      <c r="B36" s="65"/>
      <c r="C36" s="65"/>
      <c r="D36" s="65"/>
      <c r="E36" s="18" t="str">
        <f t="shared" si="0"/>
        <v> </v>
      </c>
      <c r="F36" s="33" t="str">
        <f t="shared" si="1"/>
        <v> </v>
      </c>
      <c r="G36" s="33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4"/>
      <c r="AV36" s="11"/>
      <c r="AW36" s="11"/>
      <c r="AX36" s="11"/>
      <c r="AY36" s="11"/>
      <c r="AZ36" s="11"/>
      <c r="BA36" s="11"/>
      <c r="BB36" s="11"/>
      <c r="BC36" s="11"/>
    </row>
    <row r="37" spans="1:46" s="15" customFormat="1" ht="15" customHeight="1">
      <c r="A37" s="35" t="str">
        <f t="shared" si="2"/>
        <v> </v>
      </c>
      <c r="B37" s="65"/>
      <c r="C37" s="65"/>
      <c r="D37" s="65"/>
      <c r="E37" s="18" t="str">
        <f t="shared" si="0"/>
        <v> </v>
      </c>
      <c r="F37" s="33" t="str">
        <f t="shared" si="1"/>
        <v> </v>
      </c>
      <c r="G37" s="33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</row>
    <row r="38" spans="1:55" s="11" customFormat="1" ht="15" customHeight="1">
      <c r="A38" s="35" t="str">
        <f t="shared" si="2"/>
        <v> </v>
      </c>
      <c r="B38" s="65"/>
      <c r="C38" s="65"/>
      <c r="D38" s="65"/>
      <c r="E38" s="18" t="str">
        <f t="shared" si="0"/>
        <v> </v>
      </c>
      <c r="F38" s="33" t="str">
        <f t="shared" si="1"/>
        <v> </v>
      </c>
      <c r="G38" s="33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5"/>
      <c r="AV38" s="15"/>
      <c r="AW38" s="15"/>
      <c r="AX38" s="15"/>
      <c r="AY38" s="15"/>
      <c r="AZ38" s="15"/>
      <c r="BA38" s="15"/>
      <c r="BB38" s="15"/>
      <c r="BC38" s="15"/>
    </row>
    <row r="39" spans="1:55" s="11" customFormat="1" ht="15" customHeight="1">
      <c r="A39" s="35" t="str">
        <f t="shared" si="2"/>
        <v> </v>
      </c>
      <c r="B39" s="65"/>
      <c r="C39" s="65"/>
      <c r="D39" s="65"/>
      <c r="E39" s="18" t="str">
        <f aca="true" t="shared" si="3" ref="E39:E70">IF(B39=""," ",IF($U$5=U39,1,0)+IF($V$5=V39,1,0)+IF($W$5=W39,1,0)+IF($X$5=X39,1,0)+IF($Y$5=Y39,1,0)+IF($Z$5=Z39,1,0)+IF($AA$5=AA39,1,0)+IF($AB$5=AB39,1,0)+IF($AC$5=AC39,1,0)+IF($AD$5=AD39,1,0)+IF($AE$5=AE39,1,0)+IF($AF$5=AF39,1,0)+IF($AG$5=AG39,1,0)+IF($AH$5=AH39,1,0)+IF($AI$5=AI39,1,0)+IF($AJ$5=AJ39,1,0)+IF($AK$5=AK39,1,0)+IF($AL$5=AL39,1,0)+IF($AM$5=AM39,1,0)+IF($AN$5=AN39,1,0)+IF($AO$5=AO39,1,0)+IF($AP$5=AP39,1,0)+IF($AQ$5=AQ39,1,0)+IF($AR$5=AR39,1,0)+IF($AS$5=AS39,1,0)+AT39)</f>
        <v> </v>
      </c>
      <c r="F39" s="33" t="str">
        <f aca="true" t="shared" si="4" ref="F39:F70">IF(B39=""," ",IF(I39="",0,IF($I$5=I39,H39,H39+60))+IF(K39="",0,IF($K$5=K39,J39,J39+60))+IF(M39="",0,IF($M$5=M39,L39,L39+60))+IF(O39="",0,IF($O$5=O39,N39,N39+60))+IF(Q39="",0,IF($Q$5=Q39,P39,P39+60))+IF(S39="",0,IF($S$5=S39,R39,R39+60)))</f>
        <v> </v>
      </c>
      <c r="G39" s="33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5"/>
      <c r="AV39" s="15"/>
      <c r="AW39" s="15"/>
      <c r="AX39" s="15"/>
      <c r="AY39" s="15"/>
      <c r="AZ39" s="15"/>
      <c r="BA39" s="15"/>
      <c r="BB39" s="15"/>
      <c r="BC39" s="15"/>
    </row>
    <row r="40" spans="1:46" s="15" customFormat="1" ht="15" customHeight="1">
      <c r="A40" s="35" t="str">
        <f t="shared" si="2"/>
        <v> </v>
      </c>
      <c r="B40" s="65"/>
      <c r="C40" s="65"/>
      <c r="D40" s="65"/>
      <c r="E40" s="18" t="str">
        <f t="shared" si="3"/>
        <v> </v>
      </c>
      <c r="F40" s="33" t="str">
        <f t="shared" si="4"/>
        <v> </v>
      </c>
      <c r="G40" s="33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</row>
    <row r="41" spans="1:47" s="15" customFormat="1" ht="15" customHeight="1">
      <c r="A41" s="35" t="str">
        <f t="shared" si="2"/>
        <v> </v>
      </c>
      <c r="B41" s="65"/>
      <c r="C41" s="65"/>
      <c r="D41" s="65"/>
      <c r="E41" s="18" t="str">
        <f t="shared" si="3"/>
        <v> </v>
      </c>
      <c r="F41" s="33" t="str">
        <f t="shared" si="4"/>
        <v> </v>
      </c>
      <c r="G41" s="33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33"/>
    </row>
    <row r="42" spans="1:47" s="15" customFormat="1" ht="15" customHeight="1">
      <c r="A42" s="35" t="str">
        <f t="shared" si="2"/>
        <v> </v>
      </c>
      <c r="B42" s="65"/>
      <c r="C42" s="65"/>
      <c r="D42" s="65"/>
      <c r="E42" s="18" t="str">
        <f t="shared" si="3"/>
        <v> </v>
      </c>
      <c r="F42" s="33" t="str">
        <f t="shared" si="4"/>
        <v> </v>
      </c>
      <c r="G42" s="33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33"/>
    </row>
    <row r="43" spans="1:55" s="15" customFormat="1" ht="15" customHeight="1">
      <c r="A43" s="35" t="str">
        <f t="shared" si="2"/>
        <v> </v>
      </c>
      <c r="B43" s="65"/>
      <c r="C43" s="65"/>
      <c r="D43" s="65"/>
      <c r="E43" s="18" t="str">
        <f t="shared" si="3"/>
        <v> </v>
      </c>
      <c r="F43" s="33" t="str">
        <f t="shared" si="4"/>
        <v> </v>
      </c>
      <c r="G43" s="33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Y43" s="3"/>
      <c r="AZ43" s="3"/>
      <c r="BA43" s="3"/>
      <c r="BB43" s="3"/>
      <c r="BC43" s="3"/>
    </row>
    <row r="44" spans="1:55" s="11" customFormat="1" ht="15" customHeight="1">
      <c r="A44" s="35" t="str">
        <f t="shared" si="2"/>
        <v> </v>
      </c>
      <c r="B44" s="65"/>
      <c r="C44" s="65"/>
      <c r="D44" s="65"/>
      <c r="E44" s="18" t="str">
        <f t="shared" si="3"/>
        <v> </v>
      </c>
      <c r="F44" s="33" t="str">
        <f t="shared" si="4"/>
        <v> </v>
      </c>
      <c r="G44" s="33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5"/>
      <c r="AV44" s="15"/>
      <c r="AW44" s="15"/>
      <c r="AX44" s="15"/>
      <c r="AY44" s="15"/>
      <c r="AZ44" s="15"/>
      <c r="BA44" s="15"/>
      <c r="BB44" s="15"/>
      <c r="BC44" s="15"/>
    </row>
    <row r="45" spans="1:55" s="11" customFormat="1" ht="15" customHeight="1">
      <c r="A45" s="35" t="str">
        <f t="shared" si="2"/>
        <v> </v>
      </c>
      <c r="B45" s="65"/>
      <c r="C45" s="65"/>
      <c r="D45" s="65"/>
      <c r="E45" s="18" t="str">
        <f t="shared" si="3"/>
        <v> </v>
      </c>
      <c r="F45" s="33" t="str">
        <f t="shared" si="4"/>
        <v> </v>
      </c>
      <c r="G45" s="33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5"/>
      <c r="AV45" s="15"/>
      <c r="AW45" s="15"/>
      <c r="AX45" s="15"/>
      <c r="AY45" s="15"/>
      <c r="AZ45" s="15"/>
      <c r="BA45" s="15"/>
      <c r="BB45" s="15"/>
      <c r="BC45" s="15"/>
    </row>
    <row r="46" spans="1:55" s="11" customFormat="1" ht="15" customHeight="1">
      <c r="A46" s="35" t="str">
        <f t="shared" si="2"/>
        <v> </v>
      </c>
      <c r="B46" s="65"/>
      <c r="C46" s="65"/>
      <c r="D46" s="65"/>
      <c r="E46" s="18" t="str">
        <f t="shared" si="3"/>
        <v> </v>
      </c>
      <c r="F46" s="33" t="str">
        <f t="shared" si="4"/>
        <v> </v>
      </c>
      <c r="G46" s="33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34"/>
      <c r="AP46" s="34"/>
      <c r="AQ46" s="34"/>
      <c r="AR46" s="18"/>
      <c r="AS46" s="18"/>
      <c r="AT46" s="18"/>
      <c r="AU46" s="15"/>
      <c r="AV46" s="15"/>
      <c r="AW46" s="15"/>
      <c r="AX46" s="15"/>
      <c r="AY46" s="15"/>
      <c r="AZ46" s="15"/>
      <c r="BA46" s="15"/>
      <c r="BB46" s="15"/>
      <c r="BC46" s="15"/>
    </row>
    <row r="47" spans="1:46" s="15" customFormat="1" ht="15" customHeight="1">
      <c r="A47" s="35" t="str">
        <f t="shared" si="2"/>
        <v> </v>
      </c>
      <c r="B47" s="65"/>
      <c r="C47" s="65"/>
      <c r="D47" s="65"/>
      <c r="E47" s="18" t="str">
        <f t="shared" si="3"/>
        <v> </v>
      </c>
      <c r="F47" s="33" t="str">
        <f t="shared" si="4"/>
        <v> </v>
      </c>
      <c r="G47" s="33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</row>
    <row r="48" spans="1:46" s="15" customFormat="1" ht="15" customHeight="1">
      <c r="A48" s="35" t="str">
        <f t="shared" si="2"/>
        <v> </v>
      </c>
      <c r="B48" s="65"/>
      <c r="C48" s="65"/>
      <c r="D48" s="65"/>
      <c r="E48" s="18" t="str">
        <f t="shared" si="3"/>
        <v> </v>
      </c>
      <c r="F48" s="33" t="str">
        <f t="shared" si="4"/>
        <v> </v>
      </c>
      <c r="G48" s="33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</row>
    <row r="49" spans="1:55" s="3" customFormat="1" ht="15" customHeight="1">
      <c r="A49" s="35" t="str">
        <f t="shared" si="2"/>
        <v> </v>
      </c>
      <c r="B49" s="65"/>
      <c r="C49" s="65"/>
      <c r="D49" s="65"/>
      <c r="E49" s="18" t="str">
        <f t="shared" si="3"/>
        <v> </v>
      </c>
      <c r="F49" s="33" t="str">
        <f t="shared" si="4"/>
        <v> </v>
      </c>
      <c r="G49" s="33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5"/>
      <c r="AV49" s="15"/>
      <c r="AW49" s="15"/>
      <c r="AX49" s="15"/>
      <c r="AY49" s="15"/>
      <c r="AZ49" s="15"/>
      <c r="BA49" s="15"/>
      <c r="BB49" s="15"/>
      <c r="BC49" s="15"/>
    </row>
    <row r="50" spans="1:47" s="15" customFormat="1" ht="15" customHeight="1">
      <c r="A50" s="35" t="str">
        <f t="shared" si="2"/>
        <v> </v>
      </c>
      <c r="B50" s="65"/>
      <c r="C50" s="65"/>
      <c r="D50" s="65"/>
      <c r="E50" s="18" t="str">
        <f t="shared" si="3"/>
        <v> </v>
      </c>
      <c r="F50" s="33" t="str">
        <f t="shared" si="4"/>
        <v> </v>
      </c>
      <c r="G50" s="33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33"/>
    </row>
    <row r="51" spans="1:47" s="15" customFormat="1" ht="15" customHeight="1">
      <c r="A51" s="35" t="str">
        <f t="shared" si="2"/>
        <v> </v>
      </c>
      <c r="B51" s="65"/>
      <c r="C51" s="65"/>
      <c r="D51" s="65"/>
      <c r="E51" s="18" t="str">
        <f t="shared" si="3"/>
        <v> </v>
      </c>
      <c r="F51" s="33" t="str">
        <f t="shared" si="4"/>
        <v> </v>
      </c>
      <c r="G51" s="33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33"/>
    </row>
    <row r="52" spans="1:50" s="11" customFormat="1" ht="15" customHeight="1">
      <c r="A52" s="35" t="str">
        <f t="shared" si="2"/>
        <v> </v>
      </c>
      <c r="B52" s="65"/>
      <c r="C52" s="65"/>
      <c r="D52" s="65"/>
      <c r="E52" s="18" t="str">
        <f t="shared" si="3"/>
        <v> </v>
      </c>
      <c r="F52" s="33" t="str">
        <f t="shared" si="4"/>
        <v> </v>
      </c>
      <c r="G52" s="33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4"/>
      <c r="AX52" s="15"/>
    </row>
    <row r="53" spans="1:55" s="11" customFormat="1" ht="15" customHeight="1">
      <c r="A53" s="35" t="str">
        <f t="shared" si="2"/>
        <v> </v>
      </c>
      <c r="B53" s="65"/>
      <c r="C53" s="65"/>
      <c r="D53" s="65"/>
      <c r="E53" s="18" t="str">
        <f t="shared" si="3"/>
        <v> </v>
      </c>
      <c r="F53" s="33" t="str">
        <f t="shared" si="4"/>
        <v> </v>
      </c>
      <c r="G53" s="33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33"/>
      <c r="AV53" s="15"/>
      <c r="AW53" s="15"/>
      <c r="AX53" s="15"/>
      <c r="AY53" s="15"/>
      <c r="AZ53" s="15"/>
      <c r="BA53" s="15"/>
      <c r="BB53" s="15"/>
      <c r="BC53" s="15"/>
    </row>
    <row r="54" spans="1:47" s="15" customFormat="1" ht="15" customHeight="1">
      <c r="A54" s="35" t="str">
        <f t="shared" si="2"/>
        <v> </v>
      </c>
      <c r="B54" s="65"/>
      <c r="C54" s="65"/>
      <c r="D54" s="65"/>
      <c r="E54" s="18" t="str">
        <f t="shared" si="3"/>
        <v> </v>
      </c>
      <c r="F54" s="33" t="str">
        <f t="shared" si="4"/>
        <v> </v>
      </c>
      <c r="G54" s="33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34"/>
      <c r="AO54" s="18"/>
      <c r="AP54" s="18"/>
      <c r="AQ54" s="18"/>
      <c r="AR54" s="18"/>
      <c r="AS54" s="18"/>
      <c r="AT54" s="18"/>
      <c r="AU54" s="33"/>
    </row>
    <row r="55" spans="1:46" s="15" customFormat="1" ht="15" customHeight="1">
      <c r="A55" s="35" t="str">
        <f t="shared" si="2"/>
        <v> </v>
      </c>
      <c r="B55" s="65"/>
      <c r="C55" s="65"/>
      <c r="D55" s="65"/>
      <c r="E55" s="18" t="str">
        <f t="shared" si="3"/>
        <v> </v>
      </c>
      <c r="F55" s="33" t="str">
        <f t="shared" si="4"/>
        <v> </v>
      </c>
      <c r="G55" s="33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</row>
    <row r="56" spans="1:55" s="15" customFormat="1" ht="15" customHeight="1">
      <c r="A56" s="35" t="str">
        <f t="shared" si="2"/>
        <v> </v>
      </c>
      <c r="B56" s="65"/>
      <c r="C56" s="65"/>
      <c r="D56" s="65"/>
      <c r="E56" s="18" t="str">
        <f t="shared" si="3"/>
        <v> </v>
      </c>
      <c r="F56" s="33" t="str">
        <f t="shared" si="4"/>
        <v> </v>
      </c>
      <c r="G56" s="33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4"/>
      <c r="AV56" s="11"/>
      <c r="AW56" s="11"/>
      <c r="AY56" s="11"/>
      <c r="AZ56" s="11"/>
      <c r="BA56" s="11"/>
      <c r="BB56" s="11"/>
      <c r="BC56" s="11"/>
    </row>
    <row r="57" spans="1:46" s="15" customFormat="1" ht="15" customHeight="1">
      <c r="A57" s="35" t="str">
        <f t="shared" si="2"/>
        <v> </v>
      </c>
      <c r="B57" s="65"/>
      <c r="C57" s="65"/>
      <c r="D57" s="65"/>
      <c r="E57" s="18" t="str">
        <f t="shared" si="3"/>
        <v> </v>
      </c>
      <c r="F57" s="33" t="str">
        <f t="shared" si="4"/>
        <v> </v>
      </c>
      <c r="G57" s="33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</row>
    <row r="58" spans="1:49" s="15" customFormat="1" ht="15" customHeight="1">
      <c r="A58" s="35" t="str">
        <f t="shared" si="2"/>
        <v> </v>
      </c>
      <c r="B58" s="65"/>
      <c r="C58" s="65"/>
      <c r="D58" s="65"/>
      <c r="E58" s="18" t="str">
        <f t="shared" si="3"/>
        <v> </v>
      </c>
      <c r="F58" s="33" t="str">
        <f t="shared" si="4"/>
        <v> </v>
      </c>
      <c r="G58" s="33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1"/>
      <c r="AV58" s="11"/>
      <c r="AW58" s="11"/>
    </row>
    <row r="59" spans="1:55" s="15" customFormat="1" ht="15" customHeight="1">
      <c r="A59" s="35" t="str">
        <f t="shared" si="2"/>
        <v> </v>
      </c>
      <c r="B59" s="65"/>
      <c r="C59" s="65"/>
      <c r="D59" s="65"/>
      <c r="E59" s="18" t="str">
        <f t="shared" si="3"/>
        <v> </v>
      </c>
      <c r="F59" s="33" t="str">
        <f t="shared" si="4"/>
        <v> </v>
      </c>
      <c r="G59" s="33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4"/>
      <c r="AV59" s="11"/>
      <c r="AW59" s="11"/>
      <c r="AY59" s="11"/>
      <c r="AZ59" s="11"/>
      <c r="BA59" s="11"/>
      <c r="BB59" s="11"/>
      <c r="BC59" s="11"/>
    </row>
    <row r="60" spans="1:55" s="15" customFormat="1" ht="15" customHeight="1">
      <c r="A60" s="35" t="str">
        <f t="shared" si="2"/>
        <v> </v>
      </c>
      <c r="B60" s="65"/>
      <c r="C60" s="65"/>
      <c r="D60" s="65"/>
      <c r="E60" s="18" t="str">
        <f t="shared" si="3"/>
        <v> </v>
      </c>
      <c r="F60" s="33" t="str">
        <f t="shared" si="4"/>
        <v> </v>
      </c>
      <c r="G60" s="33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4"/>
      <c r="AV60" s="11"/>
      <c r="AW60" s="11"/>
      <c r="AY60" s="11"/>
      <c r="AZ60" s="11"/>
      <c r="BA60" s="11"/>
      <c r="BB60" s="11"/>
      <c r="BC60" s="11"/>
    </row>
    <row r="61" spans="1:46" s="15" customFormat="1" ht="15" customHeight="1">
      <c r="A61" s="35" t="str">
        <f t="shared" si="2"/>
        <v> </v>
      </c>
      <c r="B61" s="65"/>
      <c r="C61" s="65"/>
      <c r="D61" s="65"/>
      <c r="E61" s="18" t="str">
        <f t="shared" si="3"/>
        <v> </v>
      </c>
      <c r="F61" s="33" t="str">
        <f t="shared" si="4"/>
        <v> </v>
      </c>
      <c r="G61" s="33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</row>
    <row r="62" spans="1:47" s="15" customFormat="1" ht="15" customHeight="1">
      <c r="A62" s="35" t="str">
        <f t="shared" si="2"/>
        <v> </v>
      </c>
      <c r="B62" s="65"/>
      <c r="C62" s="65"/>
      <c r="D62" s="65"/>
      <c r="E62" s="18" t="str">
        <f t="shared" si="3"/>
        <v> </v>
      </c>
      <c r="F62" s="33" t="str">
        <f t="shared" si="4"/>
        <v> </v>
      </c>
      <c r="G62" s="33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33"/>
    </row>
    <row r="63" spans="1:47" s="15" customFormat="1" ht="15" customHeight="1">
      <c r="A63" s="35" t="str">
        <f t="shared" si="2"/>
        <v> </v>
      </c>
      <c r="B63" s="65"/>
      <c r="C63" s="65"/>
      <c r="D63" s="65"/>
      <c r="E63" s="18" t="str">
        <f t="shared" si="3"/>
        <v> </v>
      </c>
      <c r="F63" s="33" t="str">
        <f t="shared" si="4"/>
        <v> </v>
      </c>
      <c r="G63" s="33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33"/>
    </row>
    <row r="64" spans="1:50" s="11" customFormat="1" ht="15" customHeight="1">
      <c r="A64" s="35" t="str">
        <f t="shared" si="2"/>
        <v> </v>
      </c>
      <c r="B64" s="65"/>
      <c r="C64" s="65"/>
      <c r="D64" s="65"/>
      <c r="E64" s="18" t="str">
        <f t="shared" si="3"/>
        <v> </v>
      </c>
      <c r="F64" s="33" t="str">
        <f t="shared" si="4"/>
        <v> </v>
      </c>
      <c r="G64" s="33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4"/>
      <c r="AX64" s="15"/>
    </row>
    <row r="65" spans="1:55" s="15" customFormat="1" ht="15" customHeight="1">
      <c r="A65" s="35" t="str">
        <f t="shared" si="2"/>
        <v> </v>
      </c>
      <c r="B65" s="65"/>
      <c r="C65" s="65"/>
      <c r="D65" s="65"/>
      <c r="E65" s="18" t="str">
        <f t="shared" si="3"/>
        <v> </v>
      </c>
      <c r="F65" s="33" t="str">
        <f t="shared" si="4"/>
        <v> </v>
      </c>
      <c r="G65" s="33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4"/>
      <c r="AV65" s="11"/>
      <c r="AW65" s="11"/>
      <c r="AY65" s="11"/>
      <c r="AZ65" s="11"/>
      <c r="BA65" s="11"/>
      <c r="BB65" s="11"/>
      <c r="BC65" s="11"/>
    </row>
    <row r="66" spans="1:55" s="15" customFormat="1" ht="15" customHeight="1">
      <c r="A66" s="35" t="str">
        <f t="shared" si="2"/>
        <v> </v>
      </c>
      <c r="B66" s="65"/>
      <c r="C66" s="65"/>
      <c r="D66" s="65"/>
      <c r="E66" s="18" t="str">
        <f t="shared" si="3"/>
        <v> </v>
      </c>
      <c r="F66" s="33" t="str">
        <f t="shared" si="4"/>
        <v> </v>
      </c>
      <c r="G66" s="33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1"/>
      <c r="AV66" s="11"/>
      <c r="AW66" s="11"/>
      <c r="AY66" s="11"/>
      <c r="AZ66" s="11"/>
      <c r="BA66" s="11"/>
      <c r="BB66" s="11"/>
      <c r="BC66" s="11"/>
    </row>
    <row r="67" spans="1:55" s="15" customFormat="1" ht="15" customHeight="1">
      <c r="A67" s="35" t="str">
        <f t="shared" si="2"/>
        <v> </v>
      </c>
      <c r="B67" s="65"/>
      <c r="C67" s="65"/>
      <c r="D67" s="65"/>
      <c r="E67" s="18" t="str">
        <f t="shared" si="3"/>
        <v> </v>
      </c>
      <c r="F67" s="33" t="str">
        <f t="shared" si="4"/>
        <v> </v>
      </c>
      <c r="G67" s="33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4"/>
      <c r="AV67" s="11"/>
      <c r="AW67" s="11"/>
      <c r="AY67" s="11"/>
      <c r="AZ67" s="11"/>
      <c r="BA67" s="11"/>
      <c r="BB67" s="11"/>
      <c r="BC67" s="11"/>
    </row>
    <row r="68" spans="1:55" s="3" customFormat="1" ht="15" customHeight="1">
      <c r="A68" s="35" t="str">
        <f t="shared" si="2"/>
        <v> </v>
      </c>
      <c r="B68" s="65"/>
      <c r="C68" s="65"/>
      <c r="D68" s="65"/>
      <c r="E68" s="18" t="str">
        <f t="shared" si="3"/>
        <v> </v>
      </c>
      <c r="F68" s="33" t="str">
        <f t="shared" si="4"/>
        <v> </v>
      </c>
      <c r="G68" s="33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5"/>
      <c r="AV68" s="15"/>
      <c r="AW68" s="15"/>
      <c r="AX68" s="15"/>
      <c r="AY68" s="15"/>
      <c r="AZ68" s="15"/>
      <c r="BA68" s="15"/>
      <c r="BB68" s="15"/>
      <c r="BC68" s="15"/>
    </row>
    <row r="69" spans="1:55" s="11" customFormat="1" ht="15" customHeight="1">
      <c r="A69" s="35" t="str">
        <f t="shared" si="2"/>
        <v> </v>
      </c>
      <c r="B69" s="65"/>
      <c r="C69" s="65"/>
      <c r="D69" s="65"/>
      <c r="E69" s="18" t="str">
        <f t="shared" si="3"/>
        <v> </v>
      </c>
      <c r="F69" s="33" t="str">
        <f t="shared" si="4"/>
        <v> </v>
      </c>
      <c r="G69" s="33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5"/>
      <c r="AV69" s="15"/>
      <c r="AW69" s="15"/>
      <c r="AX69" s="15"/>
      <c r="AY69" s="15"/>
      <c r="AZ69" s="15"/>
      <c r="BA69" s="15"/>
      <c r="BB69" s="15"/>
      <c r="BC69" s="15"/>
    </row>
    <row r="70" spans="1:46" s="15" customFormat="1" ht="15" customHeight="1">
      <c r="A70" s="35" t="str">
        <f t="shared" si="2"/>
        <v> </v>
      </c>
      <c r="B70" s="65"/>
      <c r="C70" s="65"/>
      <c r="D70" s="65"/>
      <c r="E70" s="18" t="str">
        <f t="shared" si="3"/>
        <v> </v>
      </c>
      <c r="F70" s="33" t="str">
        <f t="shared" si="4"/>
        <v> </v>
      </c>
      <c r="G70" s="33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</row>
    <row r="71" spans="1:46" s="15" customFormat="1" ht="15" customHeight="1">
      <c r="A71" s="35" t="str">
        <f t="shared" si="2"/>
        <v> </v>
      </c>
      <c r="B71" s="65"/>
      <c r="C71" s="65"/>
      <c r="D71" s="65"/>
      <c r="E71" s="18" t="str">
        <f aca="true" t="shared" si="5" ref="E71:E104">IF(B71=""," ",IF($U$5=U71,1,0)+IF($V$5=V71,1,0)+IF($W$5=W71,1,0)+IF($X$5=X71,1,0)+IF($Y$5=Y71,1,0)+IF($Z$5=Z71,1,0)+IF($AA$5=AA71,1,0)+IF($AB$5=AB71,1,0)+IF($AC$5=AC71,1,0)+IF($AD$5=AD71,1,0)+IF($AE$5=AE71,1,0)+IF($AF$5=AF71,1,0)+IF($AG$5=AG71,1,0)+IF($AH$5=AH71,1,0)+IF($AI$5=AI71,1,0)+IF($AJ$5=AJ71,1,0)+IF($AK$5=AK71,1,0)+IF($AL$5=AL71,1,0)+IF($AM$5=AM71,1,0)+IF($AN$5=AN71,1,0)+IF($AO$5=AO71,1,0)+IF($AP$5=AP71,1,0)+IF($AQ$5=AQ71,1,0)+IF($AR$5=AR71,1,0)+IF($AS$5=AS71,1,0)+AT71)</f>
        <v> </v>
      </c>
      <c r="F71" s="33" t="str">
        <f aca="true" t="shared" si="6" ref="F71:F104">IF(B71=""," ",IF(I71="",0,IF($I$5=I71,H71,H71+60))+IF(K71="",0,IF($K$5=K71,J71,J71+60))+IF(M71="",0,IF($M$5=M71,L71,L71+60))+IF(O71="",0,IF($O$5=O71,N71,N71+60))+IF(Q71="",0,IF($Q$5=Q71,P71,P71+60))+IF(S71="",0,IF($S$5=S71,R71,R71+60)))</f>
        <v> </v>
      </c>
      <c r="G71" s="33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</row>
    <row r="72" spans="1:47" s="15" customFormat="1" ht="15" customHeight="1">
      <c r="A72" s="35" t="str">
        <f aca="true" t="shared" si="7" ref="A72:A95">IF(B72=""," ",IF(F72=F71,A71,(ROW()-6)))</f>
        <v> </v>
      </c>
      <c r="B72" s="65"/>
      <c r="C72" s="65"/>
      <c r="D72" s="65"/>
      <c r="E72" s="18" t="str">
        <f t="shared" si="5"/>
        <v> </v>
      </c>
      <c r="F72" s="33" t="str">
        <f t="shared" si="6"/>
        <v> </v>
      </c>
      <c r="G72" s="33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33"/>
    </row>
    <row r="73" spans="1:46" s="15" customFormat="1" ht="15" customHeight="1">
      <c r="A73" s="35" t="str">
        <f t="shared" si="7"/>
        <v> </v>
      </c>
      <c r="B73" s="65"/>
      <c r="C73" s="65"/>
      <c r="D73" s="65"/>
      <c r="E73" s="18" t="str">
        <f t="shared" si="5"/>
        <v> </v>
      </c>
      <c r="F73" s="33" t="str">
        <f t="shared" si="6"/>
        <v> </v>
      </c>
      <c r="G73" s="33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</row>
    <row r="74" spans="1:47" s="15" customFormat="1" ht="15" customHeight="1">
      <c r="A74" s="35" t="str">
        <f t="shared" si="7"/>
        <v> </v>
      </c>
      <c r="B74" s="65"/>
      <c r="C74" s="65"/>
      <c r="D74" s="65"/>
      <c r="E74" s="18" t="str">
        <f t="shared" si="5"/>
        <v> </v>
      </c>
      <c r="F74" s="33" t="str">
        <f t="shared" si="6"/>
        <v> </v>
      </c>
      <c r="G74" s="33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33"/>
    </row>
    <row r="75" spans="1:55" s="15" customFormat="1" ht="15" customHeight="1">
      <c r="A75" s="35" t="str">
        <f t="shared" si="7"/>
        <v> </v>
      </c>
      <c r="B75" s="65"/>
      <c r="C75" s="65"/>
      <c r="D75" s="65"/>
      <c r="E75" s="18" t="str">
        <f t="shared" si="5"/>
        <v> </v>
      </c>
      <c r="F75" s="33" t="str">
        <f t="shared" si="6"/>
        <v> </v>
      </c>
      <c r="G75" s="33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4"/>
      <c r="AV75" s="11"/>
      <c r="AW75" s="11"/>
      <c r="AY75" s="11"/>
      <c r="AZ75" s="11"/>
      <c r="BA75" s="11"/>
      <c r="BB75" s="11"/>
      <c r="BC75" s="11"/>
    </row>
    <row r="76" spans="1:55" s="11" customFormat="1" ht="15" customHeight="1">
      <c r="A76" s="35" t="str">
        <f t="shared" si="7"/>
        <v> </v>
      </c>
      <c r="B76" s="65"/>
      <c r="C76" s="65"/>
      <c r="D76" s="65"/>
      <c r="E76" s="18" t="str">
        <f t="shared" si="5"/>
        <v> </v>
      </c>
      <c r="F76" s="33" t="str">
        <f t="shared" si="6"/>
        <v> </v>
      </c>
      <c r="G76" s="33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33"/>
      <c r="AV76" s="15"/>
      <c r="AW76" s="15"/>
      <c r="AX76" s="15"/>
      <c r="AY76" s="15"/>
      <c r="AZ76" s="15"/>
      <c r="BA76" s="15"/>
      <c r="BB76" s="15"/>
      <c r="BC76" s="15"/>
    </row>
    <row r="77" spans="1:55" s="11" customFormat="1" ht="15" customHeight="1">
      <c r="A77" s="35" t="str">
        <f t="shared" si="7"/>
        <v> </v>
      </c>
      <c r="B77" s="65"/>
      <c r="C77" s="65"/>
      <c r="D77" s="65"/>
      <c r="E77" s="18" t="str">
        <f t="shared" si="5"/>
        <v> </v>
      </c>
      <c r="F77" s="33" t="str">
        <f t="shared" si="6"/>
        <v> </v>
      </c>
      <c r="G77" s="33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5"/>
      <c r="AV77" s="15"/>
      <c r="AW77" s="15"/>
      <c r="AX77" s="15"/>
      <c r="AY77" s="15"/>
      <c r="AZ77" s="15"/>
      <c r="BA77" s="15"/>
      <c r="BB77" s="15"/>
      <c r="BC77" s="15"/>
    </row>
    <row r="78" spans="1:46" s="15" customFormat="1" ht="15" customHeight="1">
      <c r="A78" s="35" t="str">
        <f t="shared" si="7"/>
        <v> </v>
      </c>
      <c r="B78" s="65"/>
      <c r="C78" s="65"/>
      <c r="D78" s="65"/>
      <c r="E78" s="18" t="str">
        <f t="shared" si="5"/>
        <v> </v>
      </c>
      <c r="F78" s="33" t="str">
        <f t="shared" si="6"/>
        <v> </v>
      </c>
      <c r="G78" s="33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</row>
    <row r="79" spans="1:55" s="15" customFormat="1" ht="15" customHeight="1">
      <c r="A79" s="35" t="str">
        <f t="shared" si="7"/>
        <v> </v>
      </c>
      <c r="B79" s="65"/>
      <c r="C79" s="65"/>
      <c r="D79" s="65"/>
      <c r="E79" s="18" t="str">
        <f t="shared" si="5"/>
        <v> </v>
      </c>
      <c r="F79" s="33" t="str">
        <f t="shared" si="6"/>
        <v> </v>
      </c>
      <c r="G79" s="33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4"/>
      <c r="AV79" s="11"/>
      <c r="AW79" s="11"/>
      <c r="AY79" s="11"/>
      <c r="AZ79" s="11"/>
      <c r="BA79" s="11"/>
      <c r="BB79" s="11"/>
      <c r="BC79" s="11"/>
    </row>
    <row r="80" spans="1:47" s="15" customFormat="1" ht="15" customHeight="1">
      <c r="A80" s="35" t="str">
        <f t="shared" si="7"/>
        <v> </v>
      </c>
      <c r="B80" s="65"/>
      <c r="C80" s="65"/>
      <c r="D80" s="65"/>
      <c r="E80" s="18" t="str">
        <f t="shared" si="5"/>
        <v> </v>
      </c>
      <c r="F80" s="33" t="str">
        <f t="shared" si="6"/>
        <v> </v>
      </c>
      <c r="G80" s="33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33"/>
    </row>
    <row r="81" spans="1:46" s="15" customFormat="1" ht="15" customHeight="1">
      <c r="A81" s="35" t="str">
        <f t="shared" si="7"/>
        <v> </v>
      </c>
      <c r="B81" s="65"/>
      <c r="C81" s="65"/>
      <c r="D81" s="65"/>
      <c r="E81" s="18" t="str">
        <f t="shared" si="5"/>
        <v> </v>
      </c>
      <c r="F81" s="33" t="str">
        <f t="shared" si="6"/>
        <v> </v>
      </c>
      <c r="G81" s="33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</row>
    <row r="82" spans="1:46" s="15" customFormat="1" ht="15" customHeight="1">
      <c r="A82" s="35" t="str">
        <f t="shared" si="7"/>
        <v> </v>
      </c>
      <c r="B82" s="65"/>
      <c r="C82" s="65"/>
      <c r="D82" s="65"/>
      <c r="E82" s="18" t="str">
        <f t="shared" si="5"/>
        <v> </v>
      </c>
      <c r="F82" s="33" t="str">
        <f t="shared" si="6"/>
        <v> </v>
      </c>
      <c r="G82" s="33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</row>
    <row r="83" spans="1:47" s="15" customFormat="1" ht="15" customHeight="1">
      <c r="A83" s="35" t="str">
        <f t="shared" si="7"/>
        <v> </v>
      </c>
      <c r="B83" s="65"/>
      <c r="C83" s="65"/>
      <c r="D83" s="65"/>
      <c r="E83" s="18" t="str">
        <f t="shared" si="5"/>
        <v> </v>
      </c>
      <c r="F83" s="33" t="str">
        <f t="shared" si="6"/>
        <v> </v>
      </c>
      <c r="G83" s="33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33"/>
    </row>
    <row r="84" spans="1:46" s="15" customFormat="1" ht="15" customHeight="1">
      <c r="A84" s="35" t="str">
        <f t="shared" si="7"/>
        <v> </v>
      </c>
      <c r="B84" s="65"/>
      <c r="C84" s="65"/>
      <c r="D84" s="65"/>
      <c r="E84" s="18" t="str">
        <f t="shared" si="5"/>
        <v> </v>
      </c>
      <c r="F84" s="33" t="str">
        <f t="shared" si="6"/>
        <v> </v>
      </c>
      <c r="G84" s="33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</row>
    <row r="85" spans="1:46" s="15" customFormat="1" ht="15" customHeight="1">
      <c r="A85" s="35" t="str">
        <f t="shared" si="7"/>
        <v> </v>
      </c>
      <c r="B85" s="65"/>
      <c r="C85" s="65"/>
      <c r="D85" s="65"/>
      <c r="E85" s="18" t="str">
        <f t="shared" si="5"/>
        <v> </v>
      </c>
      <c r="F85" s="33" t="str">
        <f t="shared" si="6"/>
        <v> </v>
      </c>
      <c r="G85" s="33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</row>
    <row r="86" spans="1:49" s="15" customFormat="1" ht="15" customHeight="1">
      <c r="A86" s="35" t="str">
        <f t="shared" si="7"/>
        <v> </v>
      </c>
      <c r="B86" s="65"/>
      <c r="C86" s="65"/>
      <c r="D86" s="65"/>
      <c r="E86" s="18" t="str">
        <f t="shared" si="5"/>
        <v> </v>
      </c>
      <c r="F86" s="33" t="str">
        <f t="shared" si="6"/>
        <v> </v>
      </c>
      <c r="G86" s="33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3"/>
      <c r="AV86" s="3"/>
      <c r="AW86" s="3"/>
    </row>
    <row r="87" spans="1:55" s="11" customFormat="1" ht="15" customHeight="1">
      <c r="A87" s="35" t="str">
        <f t="shared" si="7"/>
        <v> </v>
      </c>
      <c r="B87" s="65"/>
      <c r="C87" s="65"/>
      <c r="D87" s="65"/>
      <c r="E87" s="18" t="str">
        <f t="shared" si="5"/>
        <v> </v>
      </c>
      <c r="F87" s="33" t="str">
        <f t="shared" si="6"/>
        <v> </v>
      </c>
      <c r="G87" s="33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X87" s="15"/>
      <c r="AY87" s="15"/>
      <c r="AZ87" s="15"/>
      <c r="BA87" s="15"/>
      <c r="BB87" s="15"/>
      <c r="BC87" s="15"/>
    </row>
    <row r="88" spans="1:49" s="15" customFormat="1" ht="15" customHeight="1">
      <c r="A88" s="35" t="str">
        <f t="shared" si="7"/>
        <v> </v>
      </c>
      <c r="B88" s="65"/>
      <c r="C88" s="65"/>
      <c r="D88" s="65"/>
      <c r="E88" s="18" t="str">
        <f t="shared" si="5"/>
        <v> </v>
      </c>
      <c r="F88" s="33" t="str">
        <f t="shared" si="6"/>
        <v> </v>
      </c>
      <c r="G88" s="33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3"/>
      <c r="AV88" s="3"/>
      <c r="AW88" s="3"/>
    </row>
    <row r="89" spans="1:55" s="11" customFormat="1" ht="15" customHeight="1">
      <c r="A89" s="35" t="str">
        <f t="shared" si="7"/>
        <v> </v>
      </c>
      <c r="B89" s="65"/>
      <c r="C89" s="65"/>
      <c r="D89" s="65"/>
      <c r="E89" s="18" t="str">
        <f t="shared" si="5"/>
        <v> </v>
      </c>
      <c r="F89" s="33" t="str">
        <f t="shared" si="6"/>
        <v> </v>
      </c>
      <c r="G89" s="33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33"/>
      <c r="AV89" s="15"/>
      <c r="AW89" s="15"/>
      <c r="AX89" s="15"/>
      <c r="AY89" s="15"/>
      <c r="AZ89" s="15"/>
      <c r="BA89" s="15"/>
      <c r="BB89" s="15"/>
      <c r="BC89" s="15"/>
    </row>
    <row r="90" spans="1:55" s="15" customFormat="1" ht="15" customHeight="1">
      <c r="A90" s="35" t="str">
        <f t="shared" si="7"/>
        <v> </v>
      </c>
      <c r="B90" s="65"/>
      <c r="C90" s="65"/>
      <c r="D90" s="65"/>
      <c r="E90" s="18" t="str">
        <f t="shared" si="5"/>
        <v> </v>
      </c>
      <c r="F90" s="33" t="str">
        <f t="shared" si="6"/>
        <v> </v>
      </c>
      <c r="G90" s="33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1"/>
      <c r="AV90" s="11"/>
      <c r="AW90" s="11"/>
      <c r="AY90" s="11"/>
      <c r="AZ90" s="11"/>
      <c r="BA90" s="11"/>
      <c r="BB90" s="11"/>
      <c r="BC90" s="11"/>
    </row>
    <row r="91" spans="1:46" s="15" customFormat="1" ht="15" customHeight="1">
      <c r="A91" s="35" t="str">
        <f t="shared" si="7"/>
        <v> </v>
      </c>
      <c r="B91" s="65"/>
      <c r="C91" s="65"/>
      <c r="D91" s="65"/>
      <c r="E91" s="18" t="str">
        <f t="shared" si="5"/>
        <v> </v>
      </c>
      <c r="F91" s="33" t="str">
        <f t="shared" si="6"/>
        <v> </v>
      </c>
      <c r="G91" s="33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</row>
    <row r="92" spans="1:46" s="15" customFormat="1" ht="15" customHeight="1">
      <c r="A92" s="35" t="str">
        <f t="shared" si="7"/>
        <v> </v>
      </c>
      <c r="B92" s="65"/>
      <c r="C92" s="65"/>
      <c r="D92" s="65"/>
      <c r="E92" s="18" t="str">
        <f t="shared" si="5"/>
        <v> </v>
      </c>
      <c r="F92" s="33" t="str">
        <f t="shared" si="6"/>
        <v> </v>
      </c>
      <c r="G92" s="33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</row>
    <row r="93" spans="1:46" s="15" customFormat="1" ht="15" customHeight="1">
      <c r="A93" s="35" t="str">
        <f t="shared" si="7"/>
        <v> </v>
      </c>
      <c r="B93" s="65"/>
      <c r="C93" s="65"/>
      <c r="D93" s="65"/>
      <c r="E93" s="18" t="str">
        <f t="shared" si="5"/>
        <v> </v>
      </c>
      <c r="F93" s="33" t="str">
        <f t="shared" si="6"/>
        <v> </v>
      </c>
      <c r="G93" s="33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</row>
    <row r="94" spans="1:47" s="15" customFormat="1" ht="15" customHeight="1">
      <c r="A94" s="35" t="str">
        <f t="shared" si="7"/>
        <v> </v>
      </c>
      <c r="B94" s="65"/>
      <c r="C94" s="65"/>
      <c r="D94" s="65"/>
      <c r="E94" s="18" t="str">
        <f t="shared" si="5"/>
        <v> </v>
      </c>
      <c r="F94" s="33" t="str">
        <f t="shared" si="6"/>
        <v> </v>
      </c>
      <c r="G94" s="33"/>
      <c r="H94" s="18"/>
      <c r="I94" s="34"/>
      <c r="J94" s="18"/>
      <c r="K94" s="34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33"/>
    </row>
    <row r="95" spans="1:47" s="15" customFormat="1" ht="15" customHeight="1">
      <c r="A95" s="35" t="str">
        <f t="shared" si="7"/>
        <v> </v>
      </c>
      <c r="B95" s="65"/>
      <c r="C95" s="65"/>
      <c r="D95" s="65"/>
      <c r="E95" s="18" t="str">
        <f t="shared" si="5"/>
        <v> </v>
      </c>
      <c r="F95" s="33" t="str">
        <f t="shared" si="6"/>
        <v> </v>
      </c>
      <c r="G95" s="33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33"/>
    </row>
    <row r="96" spans="1:47" s="11" customFormat="1" ht="15" customHeight="1" hidden="1">
      <c r="A96" s="35" t="str">
        <f aca="true" t="shared" si="8" ref="A96:A104">IF(B96=""," ",(ROW()-6))</f>
        <v> </v>
      </c>
      <c r="B96" s="65"/>
      <c r="C96" s="13"/>
      <c r="D96" s="13"/>
      <c r="E96" s="18" t="str">
        <f t="shared" si="5"/>
        <v> </v>
      </c>
      <c r="F96" s="33" t="str">
        <f t="shared" si="6"/>
        <v> </v>
      </c>
      <c r="G96" s="33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4"/>
    </row>
    <row r="97" spans="1:47" s="11" customFormat="1" ht="15" customHeight="1" hidden="1">
      <c r="A97" s="35" t="str">
        <f t="shared" si="8"/>
        <v> </v>
      </c>
      <c r="B97" s="65"/>
      <c r="C97" s="13"/>
      <c r="D97" s="13"/>
      <c r="E97" s="18" t="str">
        <f t="shared" si="5"/>
        <v> </v>
      </c>
      <c r="F97" s="33" t="str">
        <f t="shared" si="6"/>
        <v> </v>
      </c>
      <c r="G97" s="33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4"/>
    </row>
    <row r="98" spans="1:47" s="11" customFormat="1" ht="15" customHeight="1" hidden="1">
      <c r="A98" s="35" t="str">
        <f t="shared" si="8"/>
        <v> </v>
      </c>
      <c r="B98" s="13"/>
      <c r="C98" s="13"/>
      <c r="D98" s="13"/>
      <c r="E98" s="18" t="str">
        <f t="shared" si="5"/>
        <v> </v>
      </c>
      <c r="F98" s="33" t="str">
        <f t="shared" si="6"/>
        <v> </v>
      </c>
      <c r="G98" s="33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4"/>
    </row>
    <row r="99" spans="1:46" s="11" customFormat="1" ht="15" customHeight="1" hidden="1">
      <c r="A99" s="35" t="str">
        <f t="shared" si="8"/>
        <v> </v>
      </c>
      <c r="B99" s="15"/>
      <c r="C99" s="15"/>
      <c r="D99" s="13"/>
      <c r="E99" s="18" t="str">
        <f t="shared" si="5"/>
        <v> </v>
      </c>
      <c r="F99" s="33" t="str">
        <f t="shared" si="6"/>
        <v> </v>
      </c>
      <c r="G99" s="33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</row>
    <row r="100" spans="1:47" s="11" customFormat="1" ht="15" customHeight="1" hidden="1">
      <c r="A100" s="35" t="str">
        <f t="shared" si="8"/>
        <v> </v>
      </c>
      <c r="B100" s="66"/>
      <c r="C100" s="15"/>
      <c r="D100" s="18"/>
      <c r="E100" s="18" t="str">
        <f t="shared" si="5"/>
        <v> </v>
      </c>
      <c r="F100" s="33" t="str">
        <f t="shared" si="6"/>
        <v> </v>
      </c>
      <c r="G100" s="33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4"/>
    </row>
    <row r="101" spans="1:50" s="11" customFormat="1" ht="15" customHeight="1" hidden="1">
      <c r="A101" s="35" t="str">
        <f t="shared" si="8"/>
        <v> </v>
      </c>
      <c r="B101" s="15"/>
      <c r="C101" s="15"/>
      <c r="D101" s="13"/>
      <c r="E101" s="18" t="str">
        <f t="shared" si="5"/>
        <v> </v>
      </c>
      <c r="F101" s="33" t="str">
        <f t="shared" si="6"/>
        <v> </v>
      </c>
      <c r="G101" s="33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X101" s="17"/>
    </row>
    <row r="102" spans="1:47" s="11" customFormat="1" ht="15" customHeight="1" hidden="1">
      <c r="A102" s="35" t="str">
        <f t="shared" si="8"/>
        <v> </v>
      </c>
      <c r="B102" s="15"/>
      <c r="C102" s="15"/>
      <c r="D102" s="18"/>
      <c r="E102" s="18" t="str">
        <f t="shared" si="5"/>
        <v> </v>
      </c>
      <c r="F102" s="33" t="str">
        <f t="shared" si="6"/>
        <v> </v>
      </c>
      <c r="G102" s="33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4"/>
    </row>
    <row r="103" spans="1:50" s="11" customFormat="1" ht="15" customHeight="1" hidden="1">
      <c r="A103" s="35" t="str">
        <f t="shared" si="8"/>
        <v> </v>
      </c>
      <c r="B103" s="36"/>
      <c r="C103" s="36"/>
      <c r="D103" s="37"/>
      <c r="E103" s="18" t="str">
        <f t="shared" si="5"/>
        <v> </v>
      </c>
      <c r="F103" s="33" t="str">
        <f t="shared" si="6"/>
        <v> </v>
      </c>
      <c r="G103" s="33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34"/>
      <c r="AO103" s="18"/>
      <c r="AP103" s="18"/>
      <c r="AQ103" s="18"/>
      <c r="AR103" s="18"/>
      <c r="AS103" s="18"/>
      <c r="AT103" s="18"/>
      <c r="AU103" s="33"/>
      <c r="AV103" s="15"/>
      <c r="AW103" s="15"/>
      <c r="AX103" s="15"/>
    </row>
    <row r="104" spans="1:50" s="11" customFormat="1" ht="15" customHeight="1" hidden="1">
      <c r="A104" s="35" t="str">
        <f t="shared" si="8"/>
        <v> </v>
      </c>
      <c r="B104" s="36"/>
      <c r="C104" s="36"/>
      <c r="D104" s="37"/>
      <c r="E104" s="18" t="str">
        <f t="shared" si="5"/>
        <v> </v>
      </c>
      <c r="F104" s="33" t="str">
        <f t="shared" si="6"/>
        <v> </v>
      </c>
      <c r="G104" s="33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5"/>
      <c r="AV104" s="15"/>
      <c r="AW104" s="15"/>
      <c r="AX104" s="15"/>
    </row>
    <row r="105" spans="1:55" s="11" customFormat="1" ht="12.75" hidden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7"/>
      <c r="AW105" s="67"/>
      <c r="AX105" s="67"/>
      <c r="AY105" s="67"/>
      <c r="AZ105" s="67"/>
      <c r="BA105" s="67"/>
      <c r="BB105" s="67"/>
      <c r="BC105" s="67"/>
    </row>
    <row r="106" spans="1:47" s="11" customFormat="1" ht="12.75">
      <c r="A106" s="10"/>
      <c r="B106" s="16"/>
      <c r="C106" s="16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4"/>
    </row>
    <row r="107" spans="1:47" s="11" customFormat="1" ht="12.75">
      <c r="A107" s="10"/>
      <c r="B107" s="16"/>
      <c r="C107" s="16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4"/>
    </row>
    <row r="108" spans="1:47" s="11" customFormat="1" ht="12.75">
      <c r="A108" s="10"/>
      <c r="B108" s="16"/>
      <c r="C108" s="16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4"/>
    </row>
    <row r="109" spans="1:47" s="11" customFormat="1" ht="12.75">
      <c r="A109" s="10"/>
      <c r="B109" s="16"/>
      <c r="C109" s="16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4"/>
    </row>
    <row r="110" spans="1:47" s="11" customFormat="1" ht="12.75">
      <c r="A110" s="10"/>
      <c r="B110" s="16"/>
      <c r="C110" s="16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4"/>
    </row>
    <row r="111" spans="1:47" s="11" customFormat="1" ht="12.75">
      <c r="A111" s="10"/>
      <c r="B111" s="16"/>
      <c r="C111" s="16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4"/>
    </row>
    <row r="112" spans="1:47" s="11" customFormat="1" ht="12.75">
      <c r="A112" s="10"/>
      <c r="B112" s="16"/>
      <c r="C112" s="16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4"/>
    </row>
    <row r="113" spans="1:47" s="11" customFormat="1" ht="12.75">
      <c r="A113" s="10"/>
      <c r="B113" s="16"/>
      <c r="C113" s="16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4"/>
    </row>
    <row r="114" spans="1:47" s="11" customFormat="1" ht="12.75">
      <c r="A114" s="10"/>
      <c r="B114" s="16"/>
      <c r="C114" s="16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4"/>
    </row>
    <row r="115" spans="1:47" s="11" customFormat="1" ht="12.75">
      <c r="A115" s="10"/>
      <c r="B115" s="16"/>
      <c r="C115" s="16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4"/>
    </row>
    <row r="116" spans="1:47" s="11" customFormat="1" ht="12.75">
      <c r="A116" s="10"/>
      <c r="B116" s="16"/>
      <c r="C116" s="16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4"/>
    </row>
    <row r="117" spans="1:47" s="11" customFormat="1" ht="12.75">
      <c r="A117" s="10"/>
      <c r="B117" s="16"/>
      <c r="C117" s="16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4"/>
    </row>
    <row r="118" spans="1:47" s="11" customFormat="1" ht="12.75">
      <c r="A118" s="10"/>
      <c r="B118" s="16"/>
      <c r="C118" s="16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4"/>
    </row>
    <row r="119" spans="1:47" s="11" customFormat="1" ht="12.75">
      <c r="A119" s="10"/>
      <c r="B119" s="16"/>
      <c r="C119" s="16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4"/>
    </row>
    <row r="120" spans="1:47" s="11" customFormat="1" ht="12.75">
      <c r="A120" s="10"/>
      <c r="B120" s="16"/>
      <c r="C120" s="16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4"/>
    </row>
    <row r="121" spans="1:47" s="11" customFormat="1" ht="12.75">
      <c r="A121" s="10"/>
      <c r="B121" s="16"/>
      <c r="C121" s="16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4"/>
    </row>
    <row r="122" spans="1:47" s="11" customFormat="1" ht="12.75">
      <c r="A122" s="10"/>
      <c r="B122" s="16"/>
      <c r="C122" s="16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4"/>
    </row>
    <row r="123" spans="1:47" s="11" customFormat="1" ht="12.75">
      <c r="A123" s="10"/>
      <c r="B123" s="16"/>
      <c r="C123" s="16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4"/>
    </row>
    <row r="124" spans="1:47" s="11" customFormat="1" ht="12.75">
      <c r="A124" s="10"/>
      <c r="B124" s="16"/>
      <c r="C124" s="16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4"/>
    </row>
  </sheetData>
  <sheetProtection/>
  <mergeCells count="1">
    <mergeCell ref="D5:F5"/>
  </mergeCells>
  <conditionalFormatting sqref="O7:O104 S7:S104 I7:I104 Q7:Q104 K7:K104 U7:AS104 M7:M104">
    <cfRule type="cellIs" priority="1" dxfId="1" operator="equal" stopIfTrue="1">
      <formula>$E$1</formula>
    </cfRule>
    <cfRule type="cellIs" priority="2" dxfId="0" operator="notEqual" stopIfTrue="1">
      <formula>I$5</formula>
    </cfRule>
  </conditionalFormatting>
  <printOptions/>
  <pageMargins left="0.7086614173228347" right="0.5118110236220472" top="0.35433070866141736" bottom="0.35433070866141736" header="0.31496062992125984" footer="0.31496062992125984"/>
  <pageSetup errors="blank" fitToHeight="0" fitToWidth="1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C124"/>
  <sheetViews>
    <sheetView zoomScale="110" zoomScaleNormal="110" zoomScalePageLayoutView="0" workbookViewId="0" topLeftCell="A5">
      <pane ySplit="945" topLeftCell="A1" activePane="bottomLeft" state="split"/>
      <selection pane="topLeft" activeCell="B1" sqref="B1:E16384"/>
      <selection pane="bottomLeft" activeCell="B8" sqref="B8"/>
    </sheetView>
  </sheetViews>
  <sheetFormatPr defaultColWidth="9.140625" defaultRowHeight="12.75"/>
  <cols>
    <col min="1" max="1" width="4.140625" style="1" customWidth="1"/>
    <col min="2" max="2" width="26.8515625" style="2" customWidth="1"/>
    <col min="3" max="3" width="14.00390625" style="2" customWidth="1"/>
    <col min="4" max="4" width="4.57421875" style="10" customWidth="1"/>
    <col min="5" max="5" width="6.7109375" style="10" customWidth="1"/>
    <col min="6" max="6" width="5.7109375" style="10" customWidth="1"/>
    <col min="7" max="7" width="2.8515625" style="10" customWidth="1"/>
    <col min="8" max="8" width="5.28125" style="1" customWidth="1"/>
    <col min="9" max="9" width="2.7109375" style="0" customWidth="1"/>
    <col min="10" max="10" width="5.421875" style="1" hidden="1" customWidth="1"/>
    <col min="11" max="11" width="2.7109375" style="0" customWidth="1"/>
    <col min="12" max="12" width="5.421875" style="1" hidden="1" customWidth="1"/>
    <col min="13" max="13" width="2.7109375" style="0" customWidth="1"/>
    <col min="14" max="14" width="4.7109375" style="0" hidden="1" customWidth="1"/>
    <col min="15" max="15" width="2.7109375" style="0" customWidth="1"/>
    <col min="16" max="16" width="4.7109375" style="0" hidden="1" customWidth="1"/>
    <col min="17" max="17" width="2.7109375" style="0" hidden="1" customWidth="1"/>
    <col min="18" max="18" width="4.7109375" style="1" hidden="1" customWidth="1"/>
    <col min="19" max="19" width="2.7109375" style="0" hidden="1" customWidth="1"/>
    <col min="20" max="20" width="2.57421875" style="0" customWidth="1"/>
    <col min="21" max="21" width="3.28125" style="0" customWidth="1"/>
    <col min="22" max="40" width="3.28125" style="1" customWidth="1"/>
    <col min="41" max="45" width="3.28125" style="1" hidden="1" customWidth="1"/>
    <col min="46" max="46" width="3.28125" style="1" customWidth="1"/>
    <col min="47" max="47" width="4.28125" style="6" customWidth="1"/>
    <col min="48" max="48" width="6.57421875" style="0" customWidth="1"/>
  </cols>
  <sheetData>
    <row r="1" spans="1:18" s="8" customFormat="1" ht="18">
      <c r="A1" s="7" t="str">
        <f>'Lähtöluettelo '!A1</f>
        <v>PreO kilpailu xxxx</v>
      </c>
      <c r="B1" s="7"/>
      <c r="D1" s="9"/>
      <c r="E1" s="9"/>
      <c r="H1" s="9"/>
      <c r="J1" s="9"/>
      <c r="L1" s="9"/>
      <c r="R1" s="9"/>
    </row>
    <row r="2" spans="1:48" ht="18">
      <c r="A2" s="7"/>
      <c r="I2" s="1"/>
      <c r="K2" s="1"/>
      <c r="M2" s="1"/>
      <c r="N2" s="1"/>
      <c r="O2" s="1"/>
      <c r="P2" s="1"/>
      <c r="Q2" s="1"/>
      <c r="S2" s="1"/>
      <c r="T2" s="1"/>
      <c r="AV2" s="1"/>
    </row>
    <row r="3" spans="1:48" ht="13.5" customHeight="1">
      <c r="A3" s="7"/>
      <c r="H3" s="19"/>
      <c r="I3" s="1"/>
      <c r="K3" s="1"/>
      <c r="M3" s="1"/>
      <c r="N3" s="1"/>
      <c r="O3" s="1"/>
      <c r="P3" s="1"/>
      <c r="Q3" s="1"/>
      <c r="S3" s="1"/>
      <c r="T3" s="1"/>
      <c r="U3" s="1"/>
      <c r="V3"/>
      <c r="W3"/>
      <c r="AV3" s="1"/>
    </row>
    <row r="4" spans="1:18" s="3" customFormat="1" ht="15.75">
      <c r="A4" s="62" t="s">
        <v>59</v>
      </c>
      <c r="B4" s="62"/>
      <c r="C4" s="62"/>
      <c r="D4" s="1"/>
      <c r="E4" s="1"/>
      <c r="F4" s="12"/>
      <c r="G4" s="12"/>
      <c r="H4" s="12"/>
      <c r="I4" s="12"/>
      <c r="J4" s="4"/>
      <c r="L4" s="4"/>
      <c r="R4" s="4"/>
    </row>
    <row r="5" spans="1:47" s="22" customFormat="1" ht="12.75">
      <c r="A5" s="19"/>
      <c r="B5" s="20"/>
      <c r="C5" s="20"/>
      <c r="D5" s="70"/>
      <c r="E5" s="71"/>
      <c r="F5" s="71"/>
      <c r="G5" s="19"/>
      <c r="H5" s="19"/>
      <c r="I5" s="53"/>
      <c r="J5" s="53"/>
      <c r="K5" s="53"/>
      <c r="L5" s="53"/>
      <c r="M5" s="53"/>
      <c r="N5" s="24"/>
      <c r="O5" s="19"/>
      <c r="P5" s="24"/>
      <c r="Q5" s="19"/>
      <c r="R5" s="24"/>
      <c r="S5" s="19"/>
      <c r="T5" s="24"/>
      <c r="U5" s="19"/>
      <c r="V5" s="19"/>
      <c r="W5" s="19"/>
      <c r="X5" s="19"/>
      <c r="Y5" s="19"/>
      <c r="Z5" s="19"/>
      <c r="AA5" s="19"/>
      <c r="AB5" s="19"/>
      <c r="AC5" s="19"/>
      <c r="AD5" s="19"/>
      <c r="AE5" s="53"/>
      <c r="AF5" s="19"/>
      <c r="AG5" s="19"/>
      <c r="AH5" s="19"/>
      <c r="AI5" s="19"/>
      <c r="AJ5" s="19"/>
      <c r="AK5" s="19"/>
      <c r="AL5" s="19"/>
      <c r="AM5" s="53"/>
      <c r="AN5" s="19"/>
      <c r="AO5" s="19" t="s">
        <v>0</v>
      </c>
      <c r="AP5" s="19" t="s">
        <v>0</v>
      </c>
      <c r="AQ5" s="19" t="s">
        <v>0</v>
      </c>
      <c r="AR5" s="19" t="s">
        <v>0</v>
      </c>
      <c r="AS5" s="19" t="s">
        <v>0</v>
      </c>
      <c r="AT5" s="19"/>
      <c r="AU5" s="21"/>
    </row>
    <row r="6" spans="1:46" s="5" customFormat="1" ht="16.5" customHeight="1">
      <c r="A6" s="29"/>
      <c r="B6" s="30" t="s">
        <v>53</v>
      </c>
      <c r="C6" s="30" t="s">
        <v>54</v>
      </c>
      <c r="D6" s="29"/>
      <c r="E6" s="29" t="s">
        <v>55</v>
      </c>
      <c r="F6" s="31" t="s">
        <v>56</v>
      </c>
      <c r="G6" s="31"/>
      <c r="H6" s="32" t="s">
        <v>41</v>
      </c>
      <c r="I6" s="32" t="s">
        <v>1</v>
      </c>
      <c r="J6" s="32" t="s">
        <v>20</v>
      </c>
      <c r="K6" s="32" t="s">
        <v>2</v>
      </c>
      <c r="L6" s="32" t="s">
        <v>15</v>
      </c>
      <c r="M6" s="32" t="s">
        <v>4</v>
      </c>
      <c r="N6" s="32" t="s">
        <v>16</v>
      </c>
      <c r="O6" s="32" t="s">
        <v>3</v>
      </c>
      <c r="P6" s="32" t="s">
        <v>17</v>
      </c>
      <c r="Q6" s="32" t="s">
        <v>5</v>
      </c>
      <c r="R6" s="32" t="s">
        <v>18</v>
      </c>
      <c r="S6" s="32" t="s">
        <v>6</v>
      </c>
      <c r="T6" s="32"/>
      <c r="U6" s="32">
        <v>1</v>
      </c>
      <c r="V6" s="32">
        <v>2</v>
      </c>
      <c r="W6" s="32">
        <v>3</v>
      </c>
      <c r="X6" s="32">
        <v>4</v>
      </c>
      <c r="Y6" s="32">
        <v>5</v>
      </c>
      <c r="Z6" s="32">
        <v>6</v>
      </c>
      <c r="AA6" s="32">
        <v>7</v>
      </c>
      <c r="AB6" s="32">
        <v>8</v>
      </c>
      <c r="AC6" s="32">
        <v>9</v>
      </c>
      <c r="AD6" s="32">
        <v>10</v>
      </c>
      <c r="AE6" s="32">
        <v>11</v>
      </c>
      <c r="AF6" s="32">
        <v>12</v>
      </c>
      <c r="AG6" s="32">
        <v>13</v>
      </c>
      <c r="AH6" s="32">
        <v>14</v>
      </c>
      <c r="AI6" s="32">
        <v>15</v>
      </c>
      <c r="AJ6" s="32">
        <v>16</v>
      </c>
      <c r="AK6" s="32">
        <v>17</v>
      </c>
      <c r="AL6" s="32">
        <v>18</v>
      </c>
      <c r="AM6" s="32">
        <v>19</v>
      </c>
      <c r="AN6" s="32">
        <v>20</v>
      </c>
      <c r="AO6" s="32">
        <v>21</v>
      </c>
      <c r="AP6" s="32">
        <v>22</v>
      </c>
      <c r="AQ6" s="32">
        <v>23</v>
      </c>
      <c r="AR6" s="32">
        <v>24</v>
      </c>
      <c r="AS6" s="32">
        <v>25</v>
      </c>
      <c r="AT6" s="52" t="s">
        <v>26</v>
      </c>
    </row>
    <row r="7" spans="1:46" s="15" customFormat="1" ht="15" customHeight="1">
      <c r="A7" s="35" t="str">
        <f>IF(B7=""," ",IF(F7=F6,A6,(ROW()-6)))</f>
        <v> </v>
      </c>
      <c r="B7" s="65"/>
      <c r="C7" s="65"/>
      <c r="D7" s="65"/>
      <c r="E7" s="18" t="str">
        <f aca="true" t="shared" si="0" ref="E7:E70">IF(B7=""," ",IF($U$5=U7,1,0)+IF($V$5=V7,1,0)+IF($W$5=W7,1,0)+IF($X$5=X7,1,0)+IF($Y$5=Y7,1,0)+IF($Z$5=Z7,1,0)+IF($AA$5=AA7,1,0)+IF($AB$5=AB7,1,0)+IF($AC$5=AC7,1,0)+IF($AD$5=AD7,1,0)+IF($AE$5=AE7,1,0)+IF($AF$5=AF7,1,0)+IF($AG$5=AG7,1,0)+IF($AH$5=AH7,1,0)+IF($AI$5=AI7,1,0)+IF($AJ$5=AJ7,1,0)+IF($AK$5=AK7,1,0)+IF($AL$5=AL7,1,0)+IF($AM$5=AM7,1,0)+IF($AN$5=AN7,1,0)+IF($AO$5=AO7,1,0)+IF($AP$5=AP7,1,0)+IF($AQ$5=AQ7,1,0)+IF($AR$5=AR7,1,0)+IF($AS$5=AS7,1,0)+AT7)</f>
        <v> </v>
      </c>
      <c r="F7" s="33" t="str">
        <f aca="true" t="shared" si="1" ref="F7:F70">IF(B7=""," ",IF(I7="",0,IF($I$5=I7,H7,H7+60))+IF(K7="",0,IF($K$5=K7,J7,J7+60))+IF(M7="",0,IF($M$5=M7,L7,L7+60))+IF(O7="",0,IF($O$5=O7,N7,N7+60))+IF(Q7="",0,IF($Q$5=Q7,P7,P7+60))+IF(S7="",0,IF($S$5=S7,R7,R7+60)))</f>
        <v> </v>
      </c>
      <c r="G7" s="33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</row>
    <row r="8" spans="1:46" s="15" customFormat="1" ht="15" customHeight="1">
      <c r="A8" s="35" t="str">
        <f aca="true" t="shared" si="2" ref="A8:A71">IF(B8=""," ",IF(F8=F7,A7,(ROW()-6)))</f>
        <v> </v>
      </c>
      <c r="B8" s="65"/>
      <c r="C8" s="65"/>
      <c r="D8" s="65"/>
      <c r="E8" s="18" t="str">
        <f t="shared" si="0"/>
        <v> </v>
      </c>
      <c r="F8" s="33" t="str">
        <f t="shared" si="1"/>
        <v> </v>
      </c>
      <c r="G8" s="33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</row>
    <row r="9" spans="1:47" s="15" customFormat="1" ht="15" customHeight="1">
      <c r="A9" s="35" t="str">
        <f t="shared" si="2"/>
        <v> </v>
      </c>
      <c r="B9" s="65"/>
      <c r="C9" s="65"/>
      <c r="D9" s="65"/>
      <c r="E9" s="18" t="str">
        <f t="shared" si="0"/>
        <v> </v>
      </c>
      <c r="F9" s="33" t="str">
        <f t="shared" si="1"/>
        <v> </v>
      </c>
      <c r="G9" s="33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33"/>
    </row>
    <row r="10" spans="1:46" s="15" customFormat="1" ht="15" customHeight="1">
      <c r="A10" s="35" t="str">
        <f t="shared" si="2"/>
        <v> </v>
      </c>
      <c r="B10" s="65"/>
      <c r="C10" s="65"/>
      <c r="D10" s="65"/>
      <c r="E10" s="18" t="str">
        <f t="shared" si="0"/>
        <v> </v>
      </c>
      <c r="F10" s="33" t="str">
        <f t="shared" si="1"/>
        <v> </v>
      </c>
      <c r="G10" s="33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</row>
    <row r="11" spans="1:55" s="15" customFormat="1" ht="15" customHeight="1">
      <c r="A11" s="35" t="str">
        <f t="shared" si="2"/>
        <v> </v>
      </c>
      <c r="B11" s="65"/>
      <c r="C11" s="65"/>
      <c r="D11" s="65"/>
      <c r="E11" s="18" t="str">
        <f t="shared" si="0"/>
        <v> </v>
      </c>
      <c r="F11" s="33" t="str">
        <f t="shared" si="1"/>
        <v> </v>
      </c>
      <c r="G11" s="33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4"/>
      <c r="AV11" s="11"/>
      <c r="AW11" s="11"/>
      <c r="AY11" s="11"/>
      <c r="AZ11" s="11"/>
      <c r="BA11" s="11"/>
      <c r="BB11" s="11"/>
      <c r="BC11" s="11"/>
    </row>
    <row r="12" spans="1:55" s="15" customFormat="1" ht="15" customHeight="1">
      <c r="A12" s="35" t="str">
        <f t="shared" si="2"/>
        <v> </v>
      </c>
      <c r="B12" s="65"/>
      <c r="C12" s="65"/>
      <c r="D12" s="65"/>
      <c r="E12" s="18" t="str">
        <f t="shared" si="0"/>
        <v> </v>
      </c>
      <c r="F12" s="33" t="str">
        <f t="shared" si="1"/>
        <v> </v>
      </c>
      <c r="G12" s="33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1"/>
      <c r="AV12" s="11"/>
      <c r="AW12" s="11"/>
      <c r="AY12" s="11"/>
      <c r="AZ12" s="11"/>
      <c r="BA12" s="11"/>
      <c r="BB12" s="11"/>
      <c r="BC12" s="11"/>
    </row>
    <row r="13" spans="1:55" s="11" customFormat="1" ht="15" customHeight="1">
      <c r="A13" s="35" t="str">
        <f t="shared" si="2"/>
        <v> </v>
      </c>
      <c r="B13" s="65"/>
      <c r="C13" s="65"/>
      <c r="D13" s="65"/>
      <c r="E13" s="18" t="str">
        <f t="shared" si="0"/>
        <v> </v>
      </c>
      <c r="F13" s="33" t="str">
        <f t="shared" si="1"/>
        <v> </v>
      </c>
      <c r="G13" s="33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5"/>
      <c r="AV13" s="15"/>
      <c r="AW13" s="15"/>
      <c r="AX13" s="15"/>
      <c r="AY13" s="15"/>
      <c r="AZ13" s="15"/>
      <c r="BA13" s="15"/>
      <c r="BB13" s="15"/>
      <c r="BC13" s="15"/>
    </row>
    <row r="14" spans="1:47" s="15" customFormat="1" ht="15" customHeight="1">
      <c r="A14" s="35" t="str">
        <f t="shared" si="2"/>
        <v> </v>
      </c>
      <c r="B14" s="65"/>
      <c r="C14" s="65"/>
      <c r="D14" s="65"/>
      <c r="E14" s="18" t="str">
        <f t="shared" si="0"/>
        <v> </v>
      </c>
      <c r="F14" s="33" t="str">
        <f t="shared" si="1"/>
        <v> </v>
      </c>
      <c r="G14" s="33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34"/>
      <c r="AM14" s="18"/>
      <c r="AN14" s="18"/>
      <c r="AO14" s="18"/>
      <c r="AP14" s="18"/>
      <c r="AQ14" s="18"/>
      <c r="AR14" s="18"/>
      <c r="AS14" s="18"/>
      <c r="AT14" s="18"/>
      <c r="AU14" s="33"/>
    </row>
    <row r="15" spans="1:46" s="15" customFormat="1" ht="15" customHeight="1">
      <c r="A15" s="35" t="str">
        <f t="shared" si="2"/>
        <v> </v>
      </c>
      <c r="B15" s="65"/>
      <c r="C15" s="65"/>
      <c r="D15" s="65"/>
      <c r="E15" s="18" t="str">
        <f t="shared" si="0"/>
        <v> </v>
      </c>
      <c r="F15" s="33" t="str">
        <f t="shared" si="1"/>
        <v> </v>
      </c>
      <c r="G15" s="33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</row>
    <row r="16" spans="1:46" s="15" customFormat="1" ht="15" customHeight="1">
      <c r="A16" s="35" t="str">
        <f t="shared" si="2"/>
        <v> </v>
      </c>
      <c r="B16" s="65"/>
      <c r="C16" s="65"/>
      <c r="D16" s="65"/>
      <c r="E16" s="18" t="str">
        <f t="shared" si="0"/>
        <v> </v>
      </c>
      <c r="F16" s="33" t="str">
        <f t="shared" si="1"/>
        <v> </v>
      </c>
      <c r="G16" s="33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</row>
    <row r="17" spans="1:55" s="11" customFormat="1" ht="15" customHeight="1">
      <c r="A17" s="35" t="str">
        <f t="shared" si="2"/>
        <v> </v>
      </c>
      <c r="B17" s="65"/>
      <c r="C17" s="65"/>
      <c r="D17" s="65"/>
      <c r="E17" s="18" t="str">
        <f t="shared" si="0"/>
        <v> </v>
      </c>
      <c r="F17" s="33" t="str">
        <f t="shared" si="1"/>
        <v> </v>
      </c>
      <c r="G17" s="33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5"/>
      <c r="AV17" s="15"/>
      <c r="AW17" s="15"/>
      <c r="AX17" s="15"/>
      <c r="AY17" s="15"/>
      <c r="AZ17" s="15"/>
      <c r="BA17" s="15"/>
      <c r="BB17" s="15"/>
      <c r="BC17" s="15"/>
    </row>
    <row r="18" spans="1:50" s="11" customFormat="1" ht="15" customHeight="1">
      <c r="A18" s="35" t="str">
        <f t="shared" si="2"/>
        <v> </v>
      </c>
      <c r="B18" s="65"/>
      <c r="C18" s="65"/>
      <c r="D18" s="65"/>
      <c r="E18" s="18" t="str">
        <f t="shared" si="0"/>
        <v> </v>
      </c>
      <c r="F18" s="33" t="str">
        <f t="shared" si="1"/>
        <v> </v>
      </c>
      <c r="G18" s="33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X18" s="15"/>
    </row>
    <row r="19" spans="1:46" s="15" customFormat="1" ht="15" customHeight="1">
      <c r="A19" s="35" t="str">
        <f t="shared" si="2"/>
        <v> </v>
      </c>
      <c r="B19" s="65"/>
      <c r="C19" s="65"/>
      <c r="D19" s="65"/>
      <c r="E19" s="18" t="str">
        <f t="shared" si="0"/>
        <v> </v>
      </c>
      <c r="F19" s="33" t="str">
        <f t="shared" si="1"/>
        <v> </v>
      </c>
      <c r="G19" s="33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</row>
    <row r="20" spans="1:55" s="15" customFormat="1" ht="15" customHeight="1">
      <c r="A20" s="35" t="str">
        <f t="shared" si="2"/>
        <v> </v>
      </c>
      <c r="B20" s="65"/>
      <c r="C20" s="65"/>
      <c r="D20" s="65"/>
      <c r="E20" s="18" t="str">
        <f t="shared" si="0"/>
        <v> </v>
      </c>
      <c r="F20" s="33" t="str">
        <f t="shared" si="1"/>
        <v> </v>
      </c>
      <c r="G20" s="33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4"/>
      <c r="AV20" s="11"/>
      <c r="AW20" s="11"/>
      <c r="AY20" s="11"/>
      <c r="AZ20" s="11"/>
      <c r="BA20" s="11"/>
      <c r="BB20" s="11"/>
      <c r="BC20" s="11"/>
    </row>
    <row r="21" spans="1:46" s="15" customFormat="1" ht="15" customHeight="1">
      <c r="A21" s="35" t="str">
        <f t="shared" si="2"/>
        <v> </v>
      </c>
      <c r="B21" s="65"/>
      <c r="C21" s="65"/>
      <c r="D21" s="65"/>
      <c r="E21" s="18" t="str">
        <f t="shared" si="0"/>
        <v> </v>
      </c>
      <c r="F21" s="33" t="str">
        <f t="shared" si="1"/>
        <v> </v>
      </c>
      <c r="G21" s="33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</row>
    <row r="22" spans="1:55" s="11" customFormat="1" ht="15" customHeight="1">
      <c r="A22" s="35" t="str">
        <f t="shared" si="2"/>
        <v> </v>
      </c>
      <c r="B22" s="65"/>
      <c r="C22" s="65"/>
      <c r="D22" s="65"/>
      <c r="E22" s="18" t="str">
        <f t="shared" si="0"/>
        <v> </v>
      </c>
      <c r="F22" s="33" t="str">
        <f t="shared" si="1"/>
        <v> </v>
      </c>
      <c r="G22" s="33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5"/>
      <c r="AV22" s="15"/>
      <c r="AW22" s="15"/>
      <c r="AX22" s="15"/>
      <c r="AY22" s="15"/>
      <c r="AZ22" s="15"/>
      <c r="BA22" s="15"/>
      <c r="BB22" s="15"/>
      <c r="BC22" s="15"/>
    </row>
    <row r="23" spans="1:46" s="15" customFormat="1" ht="15" customHeight="1">
      <c r="A23" s="35" t="str">
        <f t="shared" si="2"/>
        <v> </v>
      </c>
      <c r="B23" s="65"/>
      <c r="C23" s="65"/>
      <c r="D23" s="65"/>
      <c r="E23" s="18" t="str">
        <f t="shared" si="0"/>
        <v> </v>
      </c>
      <c r="F23" s="33" t="str">
        <f t="shared" si="1"/>
        <v> </v>
      </c>
      <c r="G23" s="33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</row>
    <row r="24" spans="1:46" s="15" customFormat="1" ht="15" customHeight="1">
      <c r="A24" s="35" t="str">
        <f t="shared" si="2"/>
        <v> </v>
      </c>
      <c r="B24" s="65"/>
      <c r="C24" s="65"/>
      <c r="D24" s="65"/>
      <c r="E24" s="18" t="str">
        <f t="shared" si="0"/>
        <v> </v>
      </c>
      <c r="F24" s="33" t="str">
        <f t="shared" si="1"/>
        <v> </v>
      </c>
      <c r="G24" s="33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</row>
    <row r="25" spans="1:46" s="15" customFormat="1" ht="15" customHeight="1">
      <c r="A25" s="35" t="str">
        <f t="shared" si="2"/>
        <v> </v>
      </c>
      <c r="B25" s="65"/>
      <c r="C25" s="65"/>
      <c r="D25" s="65"/>
      <c r="E25" s="18" t="str">
        <f t="shared" si="0"/>
        <v> </v>
      </c>
      <c r="F25" s="33" t="str">
        <f t="shared" si="1"/>
        <v> </v>
      </c>
      <c r="G25" s="33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</row>
    <row r="26" spans="1:47" s="11" customFormat="1" ht="15" customHeight="1">
      <c r="A26" s="35" t="str">
        <f t="shared" si="2"/>
        <v> </v>
      </c>
      <c r="B26" s="65"/>
      <c r="C26" s="65"/>
      <c r="D26" s="65"/>
      <c r="E26" s="18" t="str">
        <f t="shared" si="0"/>
        <v> </v>
      </c>
      <c r="F26" s="33" t="str">
        <f t="shared" si="1"/>
        <v> </v>
      </c>
      <c r="G26" s="33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4"/>
    </row>
    <row r="27" spans="1:55" s="15" customFormat="1" ht="15" customHeight="1">
      <c r="A27" s="35" t="str">
        <f t="shared" si="2"/>
        <v> </v>
      </c>
      <c r="B27" s="65"/>
      <c r="C27" s="65"/>
      <c r="D27" s="65"/>
      <c r="E27" s="18" t="str">
        <f t="shared" si="0"/>
        <v> </v>
      </c>
      <c r="F27" s="33" t="str">
        <f t="shared" si="1"/>
        <v> </v>
      </c>
      <c r="G27" s="33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4"/>
      <c r="AV27" s="11"/>
      <c r="AW27" s="11"/>
      <c r="AY27" s="11"/>
      <c r="AZ27" s="11"/>
      <c r="BA27" s="11"/>
      <c r="BB27" s="11"/>
      <c r="BC27" s="11"/>
    </row>
    <row r="28" spans="1:47" s="15" customFormat="1" ht="15" customHeight="1">
      <c r="A28" s="35" t="str">
        <f t="shared" si="2"/>
        <v> </v>
      </c>
      <c r="B28" s="65"/>
      <c r="C28" s="65"/>
      <c r="D28" s="65"/>
      <c r="E28" s="18" t="str">
        <f t="shared" si="0"/>
        <v> </v>
      </c>
      <c r="F28" s="33" t="str">
        <f t="shared" si="1"/>
        <v> </v>
      </c>
      <c r="G28" s="33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33"/>
    </row>
    <row r="29" spans="1:46" s="15" customFormat="1" ht="15" customHeight="1">
      <c r="A29" s="35" t="str">
        <f t="shared" si="2"/>
        <v> </v>
      </c>
      <c r="B29" s="65"/>
      <c r="C29" s="65"/>
      <c r="D29" s="65"/>
      <c r="E29" s="18" t="str">
        <f t="shared" si="0"/>
        <v> </v>
      </c>
      <c r="F29" s="33" t="str">
        <f t="shared" si="1"/>
        <v> </v>
      </c>
      <c r="G29" s="33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</row>
    <row r="30" spans="1:55" s="15" customFormat="1" ht="15" customHeight="1">
      <c r="A30" s="35" t="str">
        <f t="shared" si="2"/>
        <v> </v>
      </c>
      <c r="B30" s="65"/>
      <c r="C30" s="65"/>
      <c r="D30" s="65"/>
      <c r="E30" s="18" t="str">
        <f t="shared" si="0"/>
        <v> </v>
      </c>
      <c r="F30" s="33" t="str">
        <f t="shared" si="1"/>
        <v> </v>
      </c>
      <c r="G30" s="33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Y30" s="3"/>
      <c r="AZ30" s="3"/>
      <c r="BA30" s="3"/>
      <c r="BB30" s="3"/>
      <c r="BC30" s="3"/>
    </row>
    <row r="31" spans="1:55" s="11" customFormat="1" ht="15" customHeight="1">
      <c r="A31" s="35" t="str">
        <f t="shared" si="2"/>
        <v> </v>
      </c>
      <c r="B31" s="65"/>
      <c r="C31" s="65"/>
      <c r="D31" s="65"/>
      <c r="E31" s="18" t="str">
        <f t="shared" si="0"/>
        <v> </v>
      </c>
      <c r="F31" s="33" t="str">
        <f t="shared" si="1"/>
        <v> </v>
      </c>
      <c r="G31" s="33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5"/>
      <c r="AV31" s="15"/>
      <c r="AW31" s="15"/>
      <c r="AX31" s="15"/>
      <c r="AY31" s="15"/>
      <c r="AZ31" s="15"/>
      <c r="BA31" s="15"/>
      <c r="BB31" s="15"/>
      <c r="BC31" s="15"/>
    </row>
    <row r="32" spans="1:46" s="15" customFormat="1" ht="15" customHeight="1">
      <c r="A32" s="35" t="str">
        <f t="shared" si="2"/>
        <v> </v>
      </c>
      <c r="B32" s="65"/>
      <c r="C32" s="65"/>
      <c r="D32" s="65"/>
      <c r="E32" s="18" t="str">
        <f t="shared" si="0"/>
        <v> </v>
      </c>
      <c r="F32" s="33" t="str">
        <f t="shared" si="1"/>
        <v> </v>
      </c>
      <c r="G32" s="33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</row>
    <row r="33" spans="1:46" s="15" customFormat="1" ht="15" customHeight="1">
      <c r="A33" s="35" t="str">
        <f t="shared" si="2"/>
        <v> </v>
      </c>
      <c r="B33" s="65"/>
      <c r="C33" s="65"/>
      <c r="D33" s="65"/>
      <c r="E33" s="18" t="str">
        <f t="shared" si="0"/>
        <v> </v>
      </c>
      <c r="F33" s="33" t="str">
        <f t="shared" si="1"/>
        <v> </v>
      </c>
      <c r="G33" s="33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34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</row>
    <row r="34" spans="1:46" s="15" customFormat="1" ht="15" customHeight="1">
      <c r="A34" s="35" t="str">
        <f t="shared" si="2"/>
        <v> </v>
      </c>
      <c r="B34" s="65"/>
      <c r="C34" s="65"/>
      <c r="D34" s="65"/>
      <c r="E34" s="18" t="str">
        <f t="shared" si="0"/>
        <v> </v>
      </c>
      <c r="F34" s="33" t="str">
        <f t="shared" si="1"/>
        <v> </v>
      </c>
      <c r="G34" s="33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</row>
    <row r="35" spans="1:50" s="11" customFormat="1" ht="15" customHeight="1">
      <c r="A35" s="35" t="str">
        <f t="shared" si="2"/>
        <v> </v>
      </c>
      <c r="B35" s="65"/>
      <c r="C35" s="65"/>
      <c r="D35" s="65"/>
      <c r="E35" s="18" t="str">
        <f t="shared" si="0"/>
        <v> </v>
      </c>
      <c r="F35" s="33" t="str">
        <f t="shared" si="1"/>
        <v> </v>
      </c>
      <c r="G35" s="33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4"/>
      <c r="AX35" s="15"/>
    </row>
    <row r="36" spans="1:55" s="15" customFormat="1" ht="15" customHeight="1">
      <c r="A36" s="35" t="str">
        <f t="shared" si="2"/>
        <v> </v>
      </c>
      <c r="B36" s="65"/>
      <c r="C36" s="65"/>
      <c r="D36" s="65"/>
      <c r="E36" s="18" t="str">
        <f t="shared" si="0"/>
        <v> </v>
      </c>
      <c r="F36" s="33" t="str">
        <f t="shared" si="1"/>
        <v> </v>
      </c>
      <c r="G36" s="33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4"/>
      <c r="AV36" s="11"/>
      <c r="AW36" s="11"/>
      <c r="AX36" s="11"/>
      <c r="AY36" s="11"/>
      <c r="AZ36" s="11"/>
      <c r="BA36" s="11"/>
      <c r="BB36" s="11"/>
      <c r="BC36" s="11"/>
    </row>
    <row r="37" spans="1:46" s="15" customFormat="1" ht="15" customHeight="1">
      <c r="A37" s="35" t="str">
        <f t="shared" si="2"/>
        <v> </v>
      </c>
      <c r="B37" s="65"/>
      <c r="C37" s="65"/>
      <c r="D37" s="65"/>
      <c r="E37" s="18" t="str">
        <f t="shared" si="0"/>
        <v> </v>
      </c>
      <c r="F37" s="33" t="str">
        <f t="shared" si="1"/>
        <v> </v>
      </c>
      <c r="G37" s="33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</row>
    <row r="38" spans="1:55" s="11" customFormat="1" ht="15" customHeight="1">
      <c r="A38" s="35" t="str">
        <f t="shared" si="2"/>
        <v> </v>
      </c>
      <c r="B38" s="65"/>
      <c r="C38" s="65"/>
      <c r="D38" s="65"/>
      <c r="E38" s="18" t="str">
        <f t="shared" si="0"/>
        <v> </v>
      </c>
      <c r="F38" s="33" t="str">
        <f t="shared" si="1"/>
        <v> </v>
      </c>
      <c r="G38" s="33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5"/>
      <c r="AV38" s="15"/>
      <c r="AW38" s="15"/>
      <c r="AX38" s="15"/>
      <c r="AY38" s="15"/>
      <c r="AZ38" s="15"/>
      <c r="BA38" s="15"/>
      <c r="BB38" s="15"/>
      <c r="BC38" s="15"/>
    </row>
    <row r="39" spans="1:55" s="11" customFormat="1" ht="15" customHeight="1">
      <c r="A39" s="35" t="str">
        <f t="shared" si="2"/>
        <v> </v>
      </c>
      <c r="B39" s="65"/>
      <c r="C39" s="65"/>
      <c r="D39" s="65"/>
      <c r="E39" s="18" t="str">
        <f t="shared" si="0"/>
        <v> </v>
      </c>
      <c r="F39" s="33" t="str">
        <f t="shared" si="1"/>
        <v> </v>
      </c>
      <c r="G39" s="33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5"/>
      <c r="AV39" s="15"/>
      <c r="AW39" s="15"/>
      <c r="AX39" s="15"/>
      <c r="AY39" s="15"/>
      <c r="AZ39" s="15"/>
      <c r="BA39" s="15"/>
      <c r="BB39" s="15"/>
      <c r="BC39" s="15"/>
    </row>
    <row r="40" spans="1:46" s="15" customFormat="1" ht="15" customHeight="1">
      <c r="A40" s="35" t="str">
        <f t="shared" si="2"/>
        <v> </v>
      </c>
      <c r="B40" s="65"/>
      <c r="C40" s="65"/>
      <c r="D40" s="65"/>
      <c r="E40" s="18" t="str">
        <f t="shared" si="0"/>
        <v> </v>
      </c>
      <c r="F40" s="33" t="str">
        <f t="shared" si="1"/>
        <v> </v>
      </c>
      <c r="G40" s="33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</row>
    <row r="41" spans="1:47" s="15" customFormat="1" ht="15" customHeight="1">
      <c r="A41" s="35" t="str">
        <f t="shared" si="2"/>
        <v> </v>
      </c>
      <c r="B41" s="65"/>
      <c r="C41" s="65"/>
      <c r="D41" s="65"/>
      <c r="E41" s="18" t="str">
        <f t="shared" si="0"/>
        <v> </v>
      </c>
      <c r="F41" s="33" t="str">
        <f t="shared" si="1"/>
        <v> </v>
      </c>
      <c r="G41" s="33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33"/>
    </row>
    <row r="42" spans="1:47" s="15" customFormat="1" ht="15" customHeight="1">
      <c r="A42" s="35" t="str">
        <f t="shared" si="2"/>
        <v> </v>
      </c>
      <c r="B42" s="65"/>
      <c r="C42" s="65"/>
      <c r="D42" s="65"/>
      <c r="E42" s="18" t="str">
        <f t="shared" si="0"/>
        <v> </v>
      </c>
      <c r="F42" s="33" t="str">
        <f t="shared" si="1"/>
        <v> </v>
      </c>
      <c r="G42" s="33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33"/>
    </row>
    <row r="43" spans="1:55" s="15" customFormat="1" ht="15" customHeight="1">
      <c r="A43" s="35" t="str">
        <f t="shared" si="2"/>
        <v> </v>
      </c>
      <c r="B43" s="65"/>
      <c r="C43" s="65"/>
      <c r="D43" s="65"/>
      <c r="E43" s="18" t="str">
        <f t="shared" si="0"/>
        <v> </v>
      </c>
      <c r="F43" s="33" t="str">
        <f t="shared" si="1"/>
        <v> </v>
      </c>
      <c r="G43" s="33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Y43" s="3"/>
      <c r="AZ43" s="3"/>
      <c r="BA43" s="3"/>
      <c r="BB43" s="3"/>
      <c r="BC43" s="3"/>
    </row>
    <row r="44" spans="1:55" s="11" customFormat="1" ht="15" customHeight="1">
      <c r="A44" s="35" t="str">
        <f t="shared" si="2"/>
        <v> </v>
      </c>
      <c r="B44" s="65"/>
      <c r="C44" s="65"/>
      <c r="D44" s="65"/>
      <c r="E44" s="18" t="str">
        <f t="shared" si="0"/>
        <v> </v>
      </c>
      <c r="F44" s="33" t="str">
        <f t="shared" si="1"/>
        <v> </v>
      </c>
      <c r="G44" s="33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5"/>
      <c r="AV44" s="15"/>
      <c r="AW44" s="15"/>
      <c r="AX44" s="15"/>
      <c r="AY44" s="15"/>
      <c r="AZ44" s="15"/>
      <c r="BA44" s="15"/>
      <c r="BB44" s="15"/>
      <c r="BC44" s="15"/>
    </row>
    <row r="45" spans="1:55" s="11" customFormat="1" ht="15" customHeight="1">
      <c r="A45" s="35" t="str">
        <f t="shared" si="2"/>
        <v> </v>
      </c>
      <c r="B45" s="65"/>
      <c r="C45" s="65"/>
      <c r="D45" s="65"/>
      <c r="E45" s="18" t="str">
        <f t="shared" si="0"/>
        <v> </v>
      </c>
      <c r="F45" s="33" t="str">
        <f t="shared" si="1"/>
        <v> </v>
      </c>
      <c r="G45" s="33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5"/>
      <c r="AV45" s="15"/>
      <c r="AW45" s="15"/>
      <c r="AX45" s="15"/>
      <c r="AY45" s="15"/>
      <c r="AZ45" s="15"/>
      <c r="BA45" s="15"/>
      <c r="BB45" s="15"/>
      <c r="BC45" s="15"/>
    </row>
    <row r="46" spans="1:55" s="11" customFormat="1" ht="15" customHeight="1">
      <c r="A46" s="35" t="str">
        <f t="shared" si="2"/>
        <v> </v>
      </c>
      <c r="B46" s="65"/>
      <c r="C46" s="65"/>
      <c r="D46" s="65"/>
      <c r="E46" s="18" t="str">
        <f t="shared" si="0"/>
        <v> </v>
      </c>
      <c r="F46" s="33" t="str">
        <f t="shared" si="1"/>
        <v> </v>
      </c>
      <c r="G46" s="33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34"/>
      <c r="AP46" s="34"/>
      <c r="AQ46" s="34"/>
      <c r="AR46" s="18"/>
      <c r="AS46" s="18"/>
      <c r="AT46" s="18"/>
      <c r="AU46" s="15"/>
      <c r="AV46" s="15"/>
      <c r="AW46" s="15"/>
      <c r="AX46" s="15"/>
      <c r="AY46" s="15"/>
      <c r="AZ46" s="15"/>
      <c r="BA46" s="15"/>
      <c r="BB46" s="15"/>
      <c r="BC46" s="15"/>
    </row>
    <row r="47" spans="1:46" s="15" customFormat="1" ht="15" customHeight="1">
      <c r="A47" s="35" t="str">
        <f t="shared" si="2"/>
        <v> </v>
      </c>
      <c r="B47" s="65"/>
      <c r="C47" s="65"/>
      <c r="D47" s="65"/>
      <c r="E47" s="18" t="str">
        <f t="shared" si="0"/>
        <v> </v>
      </c>
      <c r="F47" s="33" t="str">
        <f t="shared" si="1"/>
        <v> </v>
      </c>
      <c r="G47" s="33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</row>
    <row r="48" spans="1:46" s="15" customFormat="1" ht="15" customHeight="1">
      <c r="A48" s="35" t="str">
        <f t="shared" si="2"/>
        <v> </v>
      </c>
      <c r="B48" s="65"/>
      <c r="C48" s="65"/>
      <c r="D48" s="65"/>
      <c r="E48" s="18" t="str">
        <f t="shared" si="0"/>
        <v> </v>
      </c>
      <c r="F48" s="33" t="str">
        <f t="shared" si="1"/>
        <v> </v>
      </c>
      <c r="G48" s="33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</row>
    <row r="49" spans="1:55" s="3" customFormat="1" ht="15" customHeight="1">
      <c r="A49" s="35" t="str">
        <f t="shared" si="2"/>
        <v> </v>
      </c>
      <c r="B49" s="65"/>
      <c r="C49" s="65"/>
      <c r="D49" s="65"/>
      <c r="E49" s="18" t="str">
        <f t="shared" si="0"/>
        <v> </v>
      </c>
      <c r="F49" s="33" t="str">
        <f t="shared" si="1"/>
        <v> </v>
      </c>
      <c r="G49" s="33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5"/>
      <c r="AV49" s="15"/>
      <c r="AW49" s="15"/>
      <c r="AX49" s="15"/>
      <c r="AY49" s="15"/>
      <c r="AZ49" s="15"/>
      <c r="BA49" s="15"/>
      <c r="BB49" s="15"/>
      <c r="BC49" s="15"/>
    </row>
    <row r="50" spans="1:47" s="15" customFormat="1" ht="15" customHeight="1">
      <c r="A50" s="35" t="str">
        <f t="shared" si="2"/>
        <v> </v>
      </c>
      <c r="B50" s="65"/>
      <c r="C50" s="65"/>
      <c r="D50" s="65"/>
      <c r="E50" s="18" t="str">
        <f t="shared" si="0"/>
        <v> </v>
      </c>
      <c r="F50" s="33" t="str">
        <f t="shared" si="1"/>
        <v> </v>
      </c>
      <c r="G50" s="33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33"/>
    </row>
    <row r="51" spans="1:47" s="15" customFormat="1" ht="15" customHeight="1">
      <c r="A51" s="35" t="str">
        <f t="shared" si="2"/>
        <v> </v>
      </c>
      <c r="B51" s="65"/>
      <c r="C51" s="65"/>
      <c r="D51" s="65"/>
      <c r="E51" s="18" t="str">
        <f t="shared" si="0"/>
        <v> </v>
      </c>
      <c r="F51" s="33" t="str">
        <f t="shared" si="1"/>
        <v> </v>
      </c>
      <c r="G51" s="33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33"/>
    </row>
    <row r="52" spans="1:50" s="11" customFormat="1" ht="15" customHeight="1">
      <c r="A52" s="35" t="str">
        <f t="shared" si="2"/>
        <v> </v>
      </c>
      <c r="B52" s="65"/>
      <c r="C52" s="65"/>
      <c r="D52" s="65"/>
      <c r="E52" s="18" t="str">
        <f t="shared" si="0"/>
        <v> </v>
      </c>
      <c r="F52" s="33" t="str">
        <f t="shared" si="1"/>
        <v> </v>
      </c>
      <c r="G52" s="33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4"/>
      <c r="AX52" s="15"/>
    </row>
    <row r="53" spans="1:55" s="11" customFormat="1" ht="15" customHeight="1">
      <c r="A53" s="35" t="str">
        <f t="shared" si="2"/>
        <v> </v>
      </c>
      <c r="B53" s="65"/>
      <c r="C53" s="65"/>
      <c r="D53" s="65"/>
      <c r="E53" s="18" t="str">
        <f t="shared" si="0"/>
        <v> </v>
      </c>
      <c r="F53" s="33" t="str">
        <f t="shared" si="1"/>
        <v> </v>
      </c>
      <c r="G53" s="33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33"/>
      <c r="AV53" s="15"/>
      <c r="AW53" s="15"/>
      <c r="AX53" s="15"/>
      <c r="AY53" s="15"/>
      <c r="AZ53" s="15"/>
      <c r="BA53" s="15"/>
      <c r="BB53" s="15"/>
      <c r="BC53" s="15"/>
    </row>
    <row r="54" spans="1:47" s="15" customFormat="1" ht="15" customHeight="1">
      <c r="A54" s="35" t="str">
        <f t="shared" si="2"/>
        <v> </v>
      </c>
      <c r="B54" s="65"/>
      <c r="C54" s="65"/>
      <c r="D54" s="65"/>
      <c r="E54" s="18" t="str">
        <f t="shared" si="0"/>
        <v> </v>
      </c>
      <c r="F54" s="33" t="str">
        <f t="shared" si="1"/>
        <v> </v>
      </c>
      <c r="G54" s="33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34"/>
      <c r="AO54" s="18"/>
      <c r="AP54" s="18"/>
      <c r="AQ54" s="18"/>
      <c r="AR54" s="18"/>
      <c r="AS54" s="18"/>
      <c r="AT54" s="18"/>
      <c r="AU54" s="33"/>
    </row>
    <row r="55" spans="1:46" s="15" customFormat="1" ht="15" customHeight="1">
      <c r="A55" s="35" t="str">
        <f t="shared" si="2"/>
        <v> </v>
      </c>
      <c r="B55" s="65"/>
      <c r="C55" s="65"/>
      <c r="D55" s="65"/>
      <c r="E55" s="18" t="str">
        <f t="shared" si="0"/>
        <v> </v>
      </c>
      <c r="F55" s="33" t="str">
        <f t="shared" si="1"/>
        <v> </v>
      </c>
      <c r="G55" s="33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</row>
    <row r="56" spans="1:55" s="15" customFormat="1" ht="15" customHeight="1">
      <c r="A56" s="35" t="str">
        <f t="shared" si="2"/>
        <v> </v>
      </c>
      <c r="B56" s="65"/>
      <c r="C56" s="65"/>
      <c r="D56" s="65"/>
      <c r="E56" s="18" t="str">
        <f t="shared" si="0"/>
        <v> </v>
      </c>
      <c r="F56" s="33" t="str">
        <f t="shared" si="1"/>
        <v> </v>
      </c>
      <c r="G56" s="33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4"/>
      <c r="AV56" s="11"/>
      <c r="AW56" s="11"/>
      <c r="AY56" s="11"/>
      <c r="AZ56" s="11"/>
      <c r="BA56" s="11"/>
      <c r="BB56" s="11"/>
      <c r="BC56" s="11"/>
    </row>
    <row r="57" spans="1:46" s="15" customFormat="1" ht="15" customHeight="1">
      <c r="A57" s="35" t="str">
        <f t="shared" si="2"/>
        <v> </v>
      </c>
      <c r="B57" s="65"/>
      <c r="C57" s="65"/>
      <c r="D57" s="65"/>
      <c r="E57" s="18" t="str">
        <f t="shared" si="0"/>
        <v> </v>
      </c>
      <c r="F57" s="33" t="str">
        <f t="shared" si="1"/>
        <v> </v>
      </c>
      <c r="G57" s="33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</row>
    <row r="58" spans="1:49" s="15" customFormat="1" ht="15" customHeight="1">
      <c r="A58" s="35" t="str">
        <f t="shared" si="2"/>
        <v> </v>
      </c>
      <c r="B58" s="65"/>
      <c r="C58" s="65"/>
      <c r="D58" s="65"/>
      <c r="E58" s="18" t="str">
        <f t="shared" si="0"/>
        <v> </v>
      </c>
      <c r="F58" s="33" t="str">
        <f t="shared" si="1"/>
        <v> </v>
      </c>
      <c r="G58" s="33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1"/>
      <c r="AV58" s="11"/>
      <c r="AW58" s="11"/>
    </row>
    <row r="59" spans="1:55" s="15" customFormat="1" ht="15" customHeight="1">
      <c r="A59" s="35" t="str">
        <f t="shared" si="2"/>
        <v> </v>
      </c>
      <c r="B59" s="65"/>
      <c r="C59" s="65"/>
      <c r="D59" s="65"/>
      <c r="E59" s="18" t="str">
        <f t="shared" si="0"/>
        <v> </v>
      </c>
      <c r="F59" s="33" t="str">
        <f t="shared" si="1"/>
        <v> </v>
      </c>
      <c r="G59" s="33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4"/>
      <c r="AV59" s="11"/>
      <c r="AW59" s="11"/>
      <c r="AY59" s="11"/>
      <c r="AZ59" s="11"/>
      <c r="BA59" s="11"/>
      <c r="BB59" s="11"/>
      <c r="BC59" s="11"/>
    </row>
    <row r="60" spans="1:55" s="15" customFormat="1" ht="15" customHeight="1">
      <c r="A60" s="35" t="str">
        <f t="shared" si="2"/>
        <v> </v>
      </c>
      <c r="B60" s="65"/>
      <c r="C60" s="65"/>
      <c r="D60" s="65"/>
      <c r="E60" s="18" t="str">
        <f t="shared" si="0"/>
        <v> </v>
      </c>
      <c r="F60" s="33" t="str">
        <f t="shared" si="1"/>
        <v> </v>
      </c>
      <c r="G60" s="33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4"/>
      <c r="AV60" s="11"/>
      <c r="AW60" s="11"/>
      <c r="AY60" s="11"/>
      <c r="AZ60" s="11"/>
      <c r="BA60" s="11"/>
      <c r="BB60" s="11"/>
      <c r="BC60" s="11"/>
    </row>
    <row r="61" spans="1:46" s="15" customFormat="1" ht="15" customHeight="1">
      <c r="A61" s="35" t="str">
        <f t="shared" si="2"/>
        <v> </v>
      </c>
      <c r="B61" s="65"/>
      <c r="C61" s="65"/>
      <c r="D61" s="65"/>
      <c r="E61" s="18" t="str">
        <f t="shared" si="0"/>
        <v> </v>
      </c>
      <c r="F61" s="33" t="str">
        <f t="shared" si="1"/>
        <v> </v>
      </c>
      <c r="G61" s="33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</row>
    <row r="62" spans="1:47" s="15" customFormat="1" ht="15" customHeight="1">
      <c r="A62" s="35" t="str">
        <f t="shared" si="2"/>
        <v> </v>
      </c>
      <c r="B62" s="65"/>
      <c r="C62" s="65"/>
      <c r="D62" s="65"/>
      <c r="E62" s="18" t="str">
        <f t="shared" si="0"/>
        <v> </v>
      </c>
      <c r="F62" s="33" t="str">
        <f t="shared" si="1"/>
        <v> </v>
      </c>
      <c r="G62" s="33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33"/>
    </row>
    <row r="63" spans="1:47" s="15" customFormat="1" ht="15" customHeight="1">
      <c r="A63" s="35" t="str">
        <f t="shared" si="2"/>
        <v> </v>
      </c>
      <c r="B63" s="65"/>
      <c r="C63" s="65"/>
      <c r="D63" s="65"/>
      <c r="E63" s="18" t="str">
        <f t="shared" si="0"/>
        <v> </v>
      </c>
      <c r="F63" s="33" t="str">
        <f t="shared" si="1"/>
        <v> </v>
      </c>
      <c r="G63" s="33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33"/>
    </row>
    <row r="64" spans="1:50" s="11" customFormat="1" ht="15" customHeight="1">
      <c r="A64" s="35" t="str">
        <f t="shared" si="2"/>
        <v> </v>
      </c>
      <c r="B64" s="65"/>
      <c r="C64" s="65"/>
      <c r="D64" s="65"/>
      <c r="E64" s="18" t="str">
        <f t="shared" si="0"/>
        <v> </v>
      </c>
      <c r="F64" s="33" t="str">
        <f t="shared" si="1"/>
        <v> </v>
      </c>
      <c r="G64" s="33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4"/>
      <c r="AX64" s="15"/>
    </row>
    <row r="65" spans="1:55" s="15" customFormat="1" ht="15" customHeight="1">
      <c r="A65" s="35" t="str">
        <f t="shared" si="2"/>
        <v> </v>
      </c>
      <c r="B65" s="65"/>
      <c r="C65" s="65"/>
      <c r="D65" s="65"/>
      <c r="E65" s="18" t="str">
        <f t="shared" si="0"/>
        <v> </v>
      </c>
      <c r="F65" s="33" t="str">
        <f t="shared" si="1"/>
        <v> </v>
      </c>
      <c r="G65" s="33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4"/>
      <c r="AV65" s="11"/>
      <c r="AW65" s="11"/>
      <c r="AY65" s="11"/>
      <c r="AZ65" s="11"/>
      <c r="BA65" s="11"/>
      <c r="BB65" s="11"/>
      <c r="BC65" s="11"/>
    </row>
    <row r="66" spans="1:55" s="15" customFormat="1" ht="15" customHeight="1">
      <c r="A66" s="35" t="str">
        <f t="shared" si="2"/>
        <v> </v>
      </c>
      <c r="B66" s="65"/>
      <c r="C66" s="65"/>
      <c r="D66" s="65"/>
      <c r="E66" s="18" t="str">
        <f t="shared" si="0"/>
        <v> </v>
      </c>
      <c r="F66" s="33" t="str">
        <f t="shared" si="1"/>
        <v> </v>
      </c>
      <c r="G66" s="33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1"/>
      <c r="AV66" s="11"/>
      <c r="AW66" s="11"/>
      <c r="AY66" s="11"/>
      <c r="AZ66" s="11"/>
      <c r="BA66" s="11"/>
      <c r="BB66" s="11"/>
      <c r="BC66" s="11"/>
    </row>
    <row r="67" spans="1:55" s="15" customFormat="1" ht="15" customHeight="1">
      <c r="A67" s="35" t="str">
        <f t="shared" si="2"/>
        <v> </v>
      </c>
      <c r="B67" s="65"/>
      <c r="C67" s="65"/>
      <c r="D67" s="65"/>
      <c r="E67" s="18" t="str">
        <f t="shared" si="0"/>
        <v> </v>
      </c>
      <c r="F67" s="33" t="str">
        <f t="shared" si="1"/>
        <v> </v>
      </c>
      <c r="G67" s="33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4"/>
      <c r="AV67" s="11"/>
      <c r="AW67" s="11"/>
      <c r="AY67" s="11"/>
      <c r="AZ67" s="11"/>
      <c r="BA67" s="11"/>
      <c r="BB67" s="11"/>
      <c r="BC67" s="11"/>
    </row>
    <row r="68" spans="1:55" s="3" customFormat="1" ht="15" customHeight="1">
      <c r="A68" s="35" t="str">
        <f t="shared" si="2"/>
        <v> </v>
      </c>
      <c r="B68" s="65"/>
      <c r="C68" s="65"/>
      <c r="D68" s="65"/>
      <c r="E68" s="18" t="str">
        <f t="shared" si="0"/>
        <v> </v>
      </c>
      <c r="F68" s="33" t="str">
        <f t="shared" si="1"/>
        <v> </v>
      </c>
      <c r="G68" s="33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5"/>
      <c r="AV68" s="15"/>
      <c r="AW68" s="15"/>
      <c r="AX68" s="15"/>
      <c r="AY68" s="15"/>
      <c r="AZ68" s="15"/>
      <c r="BA68" s="15"/>
      <c r="BB68" s="15"/>
      <c r="BC68" s="15"/>
    </row>
    <row r="69" spans="1:55" s="11" customFormat="1" ht="15" customHeight="1">
      <c r="A69" s="35" t="str">
        <f t="shared" si="2"/>
        <v> </v>
      </c>
      <c r="B69" s="65"/>
      <c r="C69" s="65"/>
      <c r="D69" s="65"/>
      <c r="E69" s="18" t="str">
        <f t="shared" si="0"/>
        <v> </v>
      </c>
      <c r="F69" s="33" t="str">
        <f t="shared" si="1"/>
        <v> </v>
      </c>
      <c r="G69" s="33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5"/>
      <c r="AV69" s="15"/>
      <c r="AW69" s="15"/>
      <c r="AX69" s="15"/>
      <c r="AY69" s="15"/>
      <c r="AZ69" s="15"/>
      <c r="BA69" s="15"/>
      <c r="BB69" s="15"/>
      <c r="BC69" s="15"/>
    </row>
    <row r="70" spans="1:46" s="15" customFormat="1" ht="15" customHeight="1">
      <c r="A70" s="35" t="str">
        <f t="shared" si="2"/>
        <v> </v>
      </c>
      <c r="B70" s="65"/>
      <c r="C70" s="65"/>
      <c r="D70" s="65"/>
      <c r="E70" s="18" t="str">
        <f t="shared" si="0"/>
        <v> </v>
      </c>
      <c r="F70" s="33" t="str">
        <f t="shared" si="1"/>
        <v> </v>
      </c>
      <c r="G70" s="33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</row>
    <row r="71" spans="1:46" s="15" customFormat="1" ht="15" customHeight="1">
      <c r="A71" s="35" t="str">
        <f t="shared" si="2"/>
        <v> </v>
      </c>
      <c r="B71" s="65"/>
      <c r="C71" s="65"/>
      <c r="D71" s="65"/>
      <c r="E71" s="18" t="str">
        <f aca="true" t="shared" si="3" ref="E71:E104">IF(B71=""," ",IF($U$5=U71,1,0)+IF($V$5=V71,1,0)+IF($W$5=W71,1,0)+IF($X$5=X71,1,0)+IF($Y$5=Y71,1,0)+IF($Z$5=Z71,1,0)+IF($AA$5=AA71,1,0)+IF($AB$5=AB71,1,0)+IF($AC$5=AC71,1,0)+IF($AD$5=AD71,1,0)+IF($AE$5=AE71,1,0)+IF($AF$5=AF71,1,0)+IF($AG$5=AG71,1,0)+IF($AH$5=AH71,1,0)+IF($AI$5=AI71,1,0)+IF($AJ$5=AJ71,1,0)+IF($AK$5=AK71,1,0)+IF($AL$5=AL71,1,0)+IF($AM$5=AM71,1,0)+IF($AN$5=AN71,1,0)+IF($AO$5=AO71,1,0)+IF($AP$5=AP71,1,0)+IF($AQ$5=AQ71,1,0)+IF($AR$5=AR71,1,0)+IF($AS$5=AS71,1,0)+AT71)</f>
        <v> </v>
      </c>
      <c r="F71" s="33" t="str">
        <f aca="true" t="shared" si="4" ref="F71:F104">IF(B71=""," ",IF(I71="",0,IF($I$5=I71,H71,H71+60))+IF(K71="",0,IF($K$5=K71,J71,J71+60))+IF(M71="",0,IF($M$5=M71,L71,L71+60))+IF(O71="",0,IF($O$5=O71,N71,N71+60))+IF(Q71="",0,IF($Q$5=Q71,P71,P71+60))+IF(S71="",0,IF($S$5=S71,R71,R71+60)))</f>
        <v> </v>
      </c>
      <c r="G71" s="33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</row>
    <row r="72" spans="1:47" s="15" customFormat="1" ht="15" customHeight="1">
      <c r="A72" s="35" t="str">
        <f aca="true" t="shared" si="5" ref="A72:A95">IF(B72=""," ",IF(F72=F71,A71,(ROW()-6)))</f>
        <v> </v>
      </c>
      <c r="B72" s="65"/>
      <c r="C72" s="65"/>
      <c r="D72" s="65"/>
      <c r="E72" s="18" t="str">
        <f t="shared" si="3"/>
        <v> </v>
      </c>
      <c r="F72" s="33" t="str">
        <f t="shared" si="4"/>
        <v> </v>
      </c>
      <c r="G72" s="33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33"/>
    </row>
    <row r="73" spans="1:46" s="15" customFormat="1" ht="15" customHeight="1">
      <c r="A73" s="35" t="str">
        <f t="shared" si="5"/>
        <v> </v>
      </c>
      <c r="B73" s="65"/>
      <c r="C73" s="65"/>
      <c r="D73" s="65"/>
      <c r="E73" s="18" t="str">
        <f t="shared" si="3"/>
        <v> </v>
      </c>
      <c r="F73" s="33" t="str">
        <f t="shared" si="4"/>
        <v> </v>
      </c>
      <c r="G73" s="33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</row>
    <row r="74" spans="1:47" s="15" customFormat="1" ht="15" customHeight="1">
      <c r="A74" s="35" t="str">
        <f t="shared" si="5"/>
        <v> </v>
      </c>
      <c r="B74" s="65"/>
      <c r="C74" s="65"/>
      <c r="D74" s="65"/>
      <c r="E74" s="18" t="str">
        <f t="shared" si="3"/>
        <v> </v>
      </c>
      <c r="F74" s="33" t="str">
        <f t="shared" si="4"/>
        <v> </v>
      </c>
      <c r="G74" s="33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33"/>
    </row>
    <row r="75" spans="1:55" s="15" customFormat="1" ht="15" customHeight="1">
      <c r="A75" s="35" t="str">
        <f t="shared" si="5"/>
        <v> </v>
      </c>
      <c r="B75" s="65"/>
      <c r="C75" s="65"/>
      <c r="D75" s="65"/>
      <c r="E75" s="18" t="str">
        <f t="shared" si="3"/>
        <v> </v>
      </c>
      <c r="F75" s="33" t="str">
        <f t="shared" si="4"/>
        <v> </v>
      </c>
      <c r="G75" s="33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4"/>
      <c r="AV75" s="11"/>
      <c r="AW75" s="11"/>
      <c r="AY75" s="11"/>
      <c r="AZ75" s="11"/>
      <c r="BA75" s="11"/>
      <c r="BB75" s="11"/>
      <c r="BC75" s="11"/>
    </row>
    <row r="76" spans="1:55" s="11" customFormat="1" ht="15" customHeight="1">
      <c r="A76" s="35" t="str">
        <f t="shared" si="5"/>
        <v> </v>
      </c>
      <c r="B76" s="65"/>
      <c r="C76" s="65"/>
      <c r="D76" s="65"/>
      <c r="E76" s="18" t="str">
        <f t="shared" si="3"/>
        <v> </v>
      </c>
      <c r="F76" s="33" t="str">
        <f t="shared" si="4"/>
        <v> </v>
      </c>
      <c r="G76" s="33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33"/>
      <c r="AV76" s="15"/>
      <c r="AW76" s="15"/>
      <c r="AX76" s="15"/>
      <c r="AY76" s="15"/>
      <c r="AZ76" s="15"/>
      <c r="BA76" s="15"/>
      <c r="BB76" s="15"/>
      <c r="BC76" s="15"/>
    </row>
    <row r="77" spans="1:55" s="11" customFormat="1" ht="15" customHeight="1">
      <c r="A77" s="35" t="str">
        <f t="shared" si="5"/>
        <v> </v>
      </c>
      <c r="B77" s="65"/>
      <c r="C77" s="65"/>
      <c r="D77" s="65"/>
      <c r="E77" s="18" t="str">
        <f t="shared" si="3"/>
        <v> </v>
      </c>
      <c r="F77" s="33" t="str">
        <f t="shared" si="4"/>
        <v> </v>
      </c>
      <c r="G77" s="33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5"/>
      <c r="AV77" s="15"/>
      <c r="AW77" s="15"/>
      <c r="AX77" s="15"/>
      <c r="AY77" s="15"/>
      <c r="AZ77" s="15"/>
      <c r="BA77" s="15"/>
      <c r="BB77" s="15"/>
      <c r="BC77" s="15"/>
    </row>
    <row r="78" spans="1:46" s="15" customFormat="1" ht="15" customHeight="1">
      <c r="A78" s="35" t="str">
        <f t="shared" si="5"/>
        <v> </v>
      </c>
      <c r="B78" s="65"/>
      <c r="C78" s="65"/>
      <c r="D78" s="65"/>
      <c r="E78" s="18" t="str">
        <f t="shared" si="3"/>
        <v> </v>
      </c>
      <c r="F78" s="33" t="str">
        <f t="shared" si="4"/>
        <v> </v>
      </c>
      <c r="G78" s="33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</row>
    <row r="79" spans="1:55" s="15" customFormat="1" ht="15" customHeight="1">
      <c r="A79" s="35" t="str">
        <f t="shared" si="5"/>
        <v> </v>
      </c>
      <c r="B79" s="65"/>
      <c r="C79" s="65"/>
      <c r="D79" s="65"/>
      <c r="E79" s="18" t="str">
        <f t="shared" si="3"/>
        <v> </v>
      </c>
      <c r="F79" s="33" t="str">
        <f t="shared" si="4"/>
        <v> </v>
      </c>
      <c r="G79" s="33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4"/>
      <c r="AV79" s="11"/>
      <c r="AW79" s="11"/>
      <c r="AY79" s="11"/>
      <c r="AZ79" s="11"/>
      <c r="BA79" s="11"/>
      <c r="BB79" s="11"/>
      <c r="BC79" s="11"/>
    </row>
    <row r="80" spans="1:47" s="15" customFormat="1" ht="15" customHeight="1">
      <c r="A80" s="35" t="str">
        <f t="shared" si="5"/>
        <v> </v>
      </c>
      <c r="B80" s="65"/>
      <c r="C80" s="65"/>
      <c r="D80" s="65"/>
      <c r="E80" s="18" t="str">
        <f t="shared" si="3"/>
        <v> </v>
      </c>
      <c r="F80" s="33" t="str">
        <f t="shared" si="4"/>
        <v> </v>
      </c>
      <c r="G80" s="33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33"/>
    </row>
    <row r="81" spans="1:46" s="15" customFormat="1" ht="15" customHeight="1">
      <c r="A81" s="35" t="str">
        <f t="shared" si="5"/>
        <v> </v>
      </c>
      <c r="B81" s="65"/>
      <c r="C81" s="65"/>
      <c r="D81" s="65"/>
      <c r="E81" s="18" t="str">
        <f t="shared" si="3"/>
        <v> </v>
      </c>
      <c r="F81" s="33" t="str">
        <f t="shared" si="4"/>
        <v> </v>
      </c>
      <c r="G81" s="33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</row>
    <row r="82" spans="1:46" s="15" customFormat="1" ht="15" customHeight="1">
      <c r="A82" s="35" t="str">
        <f t="shared" si="5"/>
        <v> </v>
      </c>
      <c r="B82" s="65"/>
      <c r="C82" s="65"/>
      <c r="D82" s="65"/>
      <c r="E82" s="18" t="str">
        <f t="shared" si="3"/>
        <v> </v>
      </c>
      <c r="F82" s="33" t="str">
        <f t="shared" si="4"/>
        <v> </v>
      </c>
      <c r="G82" s="33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</row>
    <row r="83" spans="1:47" s="15" customFormat="1" ht="15" customHeight="1">
      <c r="A83" s="35" t="str">
        <f t="shared" si="5"/>
        <v> </v>
      </c>
      <c r="B83" s="65"/>
      <c r="C83" s="65"/>
      <c r="D83" s="65"/>
      <c r="E83" s="18" t="str">
        <f t="shared" si="3"/>
        <v> </v>
      </c>
      <c r="F83" s="33" t="str">
        <f t="shared" si="4"/>
        <v> </v>
      </c>
      <c r="G83" s="33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33"/>
    </row>
    <row r="84" spans="1:46" s="15" customFormat="1" ht="15" customHeight="1">
      <c r="A84" s="35" t="str">
        <f t="shared" si="5"/>
        <v> </v>
      </c>
      <c r="B84" s="65"/>
      <c r="C84" s="65"/>
      <c r="D84" s="65"/>
      <c r="E84" s="18" t="str">
        <f t="shared" si="3"/>
        <v> </v>
      </c>
      <c r="F84" s="33" t="str">
        <f t="shared" si="4"/>
        <v> </v>
      </c>
      <c r="G84" s="33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</row>
    <row r="85" spans="1:46" s="15" customFormat="1" ht="15" customHeight="1">
      <c r="A85" s="35" t="str">
        <f t="shared" si="5"/>
        <v> </v>
      </c>
      <c r="B85" s="65"/>
      <c r="C85" s="65"/>
      <c r="D85" s="65"/>
      <c r="E85" s="18" t="str">
        <f t="shared" si="3"/>
        <v> </v>
      </c>
      <c r="F85" s="33" t="str">
        <f t="shared" si="4"/>
        <v> </v>
      </c>
      <c r="G85" s="33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</row>
    <row r="86" spans="1:49" s="15" customFormat="1" ht="15" customHeight="1">
      <c r="A86" s="35" t="str">
        <f t="shared" si="5"/>
        <v> </v>
      </c>
      <c r="B86" s="65"/>
      <c r="C86" s="65"/>
      <c r="D86" s="65"/>
      <c r="E86" s="18" t="str">
        <f t="shared" si="3"/>
        <v> </v>
      </c>
      <c r="F86" s="33" t="str">
        <f t="shared" si="4"/>
        <v> </v>
      </c>
      <c r="G86" s="33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3"/>
      <c r="AV86" s="3"/>
      <c r="AW86" s="3"/>
    </row>
    <row r="87" spans="1:55" s="11" customFormat="1" ht="15" customHeight="1">
      <c r="A87" s="35" t="str">
        <f t="shared" si="5"/>
        <v> </v>
      </c>
      <c r="B87" s="65"/>
      <c r="C87" s="65"/>
      <c r="D87" s="65"/>
      <c r="E87" s="18" t="str">
        <f t="shared" si="3"/>
        <v> </v>
      </c>
      <c r="F87" s="33" t="str">
        <f t="shared" si="4"/>
        <v> </v>
      </c>
      <c r="G87" s="33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X87" s="15"/>
      <c r="AY87" s="15"/>
      <c r="AZ87" s="15"/>
      <c r="BA87" s="15"/>
      <c r="BB87" s="15"/>
      <c r="BC87" s="15"/>
    </row>
    <row r="88" spans="1:49" s="15" customFormat="1" ht="15" customHeight="1">
      <c r="A88" s="35" t="str">
        <f t="shared" si="5"/>
        <v> </v>
      </c>
      <c r="B88" s="65"/>
      <c r="C88" s="65"/>
      <c r="D88" s="65"/>
      <c r="E88" s="18" t="str">
        <f t="shared" si="3"/>
        <v> </v>
      </c>
      <c r="F88" s="33" t="str">
        <f t="shared" si="4"/>
        <v> </v>
      </c>
      <c r="G88" s="33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3"/>
      <c r="AV88" s="3"/>
      <c r="AW88" s="3"/>
    </row>
    <row r="89" spans="1:55" s="11" customFormat="1" ht="15" customHeight="1">
      <c r="A89" s="35" t="str">
        <f t="shared" si="5"/>
        <v> </v>
      </c>
      <c r="B89" s="65"/>
      <c r="C89" s="65"/>
      <c r="D89" s="65"/>
      <c r="E89" s="18" t="str">
        <f t="shared" si="3"/>
        <v> </v>
      </c>
      <c r="F89" s="33" t="str">
        <f t="shared" si="4"/>
        <v> </v>
      </c>
      <c r="G89" s="33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33"/>
      <c r="AV89" s="15"/>
      <c r="AW89" s="15"/>
      <c r="AX89" s="15"/>
      <c r="AY89" s="15"/>
      <c r="AZ89" s="15"/>
      <c r="BA89" s="15"/>
      <c r="BB89" s="15"/>
      <c r="BC89" s="15"/>
    </row>
    <row r="90" spans="1:55" s="15" customFormat="1" ht="15" customHeight="1">
      <c r="A90" s="35" t="str">
        <f t="shared" si="5"/>
        <v> </v>
      </c>
      <c r="B90" s="65"/>
      <c r="C90" s="65"/>
      <c r="D90" s="65"/>
      <c r="E90" s="18" t="str">
        <f t="shared" si="3"/>
        <v> </v>
      </c>
      <c r="F90" s="33" t="str">
        <f t="shared" si="4"/>
        <v> </v>
      </c>
      <c r="G90" s="33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1"/>
      <c r="AV90" s="11"/>
      <c r="AW90" s="11"/>
      <c r="AY90" s="11"/>
      <c r="AZ90" s="11"/>
      <c r="BA90" s="11"/>
      <c r="BB90" s="11"/>
      <c r="BC90" s="11"/>
    </row>
    <row r="91" spans="1:46" s="15" customFormat="1" ht="15" customHeight="1">
      <c r="A91" s="35" t="str">
        <f t="shared" si="5"/>
        <v> </v>
      </c>
      <c r="B91" s="65"/>
      <c r="C91" s="65"/>
      <c r="D91" s="65"/>
      <c r="E91" s="18" t="str">
        <f t="shared" si="3"/>
        <v> </v>
      </c>
      <c r="F91" s="33" t="str">
        <f t="shared" si="4"/>
        <v> </v>
      </c>
      <c r="G91" s="33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</row>
    <row r="92" spans="1:46" s="15" customFormat="1" ht="15" customHeight="1">
      <c r="A92" s="35" t="str">
        <f t="shared" si="5"/>
        <v> </v>
      </c>
      <c r="B92" s="65"/>
      <c r="C92" s="65"/>
      <c r="D92" s="65"/>
      <c r="E92" s="18" t="str">
        <f t="shared" si="3"/>
        <v> </v>
      </c>
      <c r="F92" s="33" t="str">
        <f t="shared" si="4"/>
        <v> </v>
      </c>
      <c r="G92" s="33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</row>
    <row r="93" spans="1:46" s="15" customFormat="1" ht="15" customHeight="1">
      <c r="A93" s="35" t="str">
        <f t="shared" si="5"/>
        <v> </v>
      </c>
      <c r="B93" s="65"/>
      <c r="C93" s="65"/>
      <c r="D93" s="65"/>
      <c r="E93" s="18" t="str">
        <f t="shared" si="3"/>
        <v> </v>
      </c>
      <c r="F93" s="33" t="str">
        <f t="shared" si="4"/>
        <v> </v>
      </c>
      <c r="G93" s="33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</row>
    <row r="94" spans="1:47" s="15" customFormat="1" ht="15" customHeight="1">
      <c r="A94" s="35" t="str">
        <f t="shared" si="5"/>
        <v> </v>
      </c>
      <c r="B94" s="65"/>
      <c r="C94" s="65"/>
      <c r="D94" s="65"/>
      <c r="E94" s="18" t="str">
        <f t="shared" si="3"/>
        <v> </v>
      </c>
      <c r="F94" s="33" t="str">
        <f t="shared" si="4"/>
        <v> </v>
      </c>
      <c r="G94" s="33"/>
      <c r="H94" s="18"/>
      <c r="I94" s="34"/>
      <c r="J94" s="18"/>
      <c r="K94" s="34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33"/>
    </row>
    <row r="95" spans="1:47" s="15" customFormat="1" ht="15" customHeight="1">
      <c r="A95" s="35" t="str">
        <f t="shared" si="5"/>
        <v> </v>
      </c>
      <c r="B95" s="65"/>
      <c r="C95" s="65"/>
      <c r="D95" s="65"/>
      <c r="E95" s="18" t="str">
        <f t="shared" si="3"/>
        <v> </v>
      </c>
      <c r="F95" s="33" t="str">
        <f t="shared" si="4"/>
        <v> </v>
      </c>
      <c r="G95" s="33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33"/>
    </row>
    <row r="96" spans="1:47" s="11" customFormat="1" ht="15" customHeight="1" hidden="1">
      <c r="A96" s="35" t="str">
        <f aca="true" t="shared" si="6" ref="A96:A104">IF(B96=""," ",(ROW()-6))</f>
        <v> </v>
      </c>
      <c r="B96" s="65"/>
      <c r="C96" s="13"/>
      <c r="D96" s="13"/>
      <c r="E96" s="18" t="str">
        <f t="shared" si="3"/>
        <v> </v>
      </c>
      <c r="F96" s="33" t="str">
        <f t="shared" si="4"/>
        <v> </v>
      </c>
      <c r="G96" s="33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4"/>
    </row>
    <row r="97" spans="1:47" s="11" customFormat="1" ht="15" customHeight="1" hidden="1">
      <c r="A97" s="35" t="str">
        <f t="shared" si="6"/>
        <v> </v>
      </c>
      <c r="B97" s="65"/>
      <c r="C97" s="13"/>
      <c r="D97" s="13"/>
      <c r="E97" s="18" t="str">
        <f t="shared" si="3"/>
        <v> </v>
      </c>
      <c r="F97" s="33" t="str">
        <f t="shared" si="4"/>
        <v> </v>
      </c>
      <c r="G97" s="33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4"/>
    </row>
    <row r="98" spans="1:47" s="11" customFormat="1" ht="15" customHeight="1" hidden="1">
      <c r="A98" s="35" t="str">
        <f t="shared" si="6"/>
        <v> </v>
      </c>
      <c r="B98" s="13"/>
      <c r="C98" s="13"/>
      <c r="D98" s="13"/>
      <c r="E98" s="18" t="str">
        <f t="shared" si="3"/>
        <v> </v>
      </c>
      <c r="F98" s="33" t="str">
        <f t="shared" si="4"/>
        <v> </v>
      </c>
      <c r="G98" s="33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4"/>
    </row>
    <row r="99" spans="1:46" s="11" customFormat="1" ht="15" customHeight="1" hidden="1">
      <c r="A99" s="35" t="str">
        <f t="shared" si="6"/>
        <v> </v>
      </c>
      <c r="B99" s="15"/>
      <c r="C99" s="15"/>
      <c r="D99" s="13"/>
      <c r="E99" s="18" t="str">
        <f t="shared" si="3"/>
        <v> </v>
      </c>
      <c r="F99" s="33" t="str">
        <f t="shared" si="4"/>
        <v> </v>
      </c>
      <c r="G99" s="33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</row>
    <row r="100" spans="1:47" s="11" customFormat="1" ht="15" customHeight="1" hidden="1">
      <c r="A100" s="35" t="str">
        <f t="shared" si="6"/>
        <v> </v>
      </c>
      <c r="B100" s="66"/>
      <c r="C100" s="15"/>
      <c r="D100" s="18"/>
      <c r="E100" s="18" t="str">
        <f t="shared" si="3"/>
        <v> </v>
      </c>
      <c r="F100" s="33" t="str">
        <f t="shared" si="4"/>
        <v> </v>
      </c>
      <c r="G100" s="33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4"/>
    </row>
    <row r="101" spans="1:50" s="11" customFormat="1" ht="15" customHeight="1" hidden="1">
      <c r="A101" s="35" t="str">
        <f t="shared" si="6"/>
        <v> </v>
      </c>
      <c r="B101" s="15"/>
      <c r="C101" s="15"/>
      <c r="D101" s="13"/>
      <c r="E101" s="18" t="str">
        <f t="shared" si="3"/>
        <v> </v>
      </c>
      <c r="F101" s="33" t="str">
        <f t="shared" si="4"/>
        <v> </v>
      </c>
      <c r="G101" s="33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X101" s="17"/>
    </row>
    <row r="102" spans="1:47" s="11" customFormat="1" ht="15" customHeight="1" hidden="1">
      <c r="A102" s="35" t="str">
        <f t="shared" si="6"/>
        <v> </v>
      </c>
      <c r="B102" s="15"/>
      <c r="C102" s="15"/>
      <c r="D102" s="18"/>
      <c r="E102" s="18" t="str">
        <f t="shared" si="3"/>
        <v> </v>
      </c>
      <c r="F102" s="33" t="str">
        <f t="shared" si="4"/>
        <v> </v>
      </c>
      <c r="G102" s="33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4"/>
    </row>
    <row r="103" spans="1:50" s="11" customFormat="1" ht="15" customHeight="1" hidden="1">
      <c r="A103" s="35" t="str">
        <f t="shared" si="6"/>
        <v> </v>
      </c>
      <c r="B103" s="36"/>
      <c r="C103" s="36"/>
      <c r="D103" s="37"/>
      <c r="E103" s="18" t="str">
        <f t="shared" si="3"/>
        <v> </v>
      </c>
      <c r="F103" s="33" t="str">
        <f t="shared" si="4"/>
        <v> </v>
      </c>
      <c r="G103" s="33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34"/>
      <c r="AO103" s="18"/>
      <c r="AP103" s="18"/>
      <c r="AQ103" s="18"/>
      <c r="AR103" s="18"/>
      <c r="AS103" s="18"/>
      <c r="AT103" s="18"/>
      <c r="AU103" s="33"/>
      <c r="AV103" s="15"/>
      <c r="AW103" s="15"/>
      <c r="AX103" s="15"/>
    </row>
    <row r="104" spans="1:50" s="11" customFormat="1" ht="15" customHeight="1" hidden="1">
      <c r="A104" s="35" t="str">
        <f t="shared" si="6"/>
        <v> </v>
      </c>
      <c r="B104" s="36"/>
      <c r="C104" s="36"/>
      <c r="D104" s="37"/>
      <c r="E104" s="18" t="str">
        <f t="shared" si="3"/>
        <v> </v>
      </c>
      <c r="F104" s="33" t="str">
        <f t="shared" si="4"/>
        <v> </v>
      </c>
      <c r="G104" s="33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5"/>
      <c r="AV104" s="15"/>
      <c r="AW104" s="15"/>
      <c r="AX104" s="15"/>
    </row>
    <row r="105" spans="1:55" s="11" customFormat="1" ht="12.75" hidden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7"/>
      <c r="AW105" s="67"/>
      <c r="AX105" s="67"/>
      <c r="AY105" s="67"/>
      <c r="AZ105" s="67"/>
      <c r="BA105" s="67"/>
      <c r="BB105" s="67"/>
      <c r="BC105" s="67"/>
    </row>
    <row r="106" spans="1:47" s="11" customFormat="1" ht="12.75">
      <c r="A106" s="10"/>
      <c r="B106" s="16"/>
      <c r="C106" s="16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4"/>
    </row>
    <row r="107" spans="1:47" s="11" customFormat="1" ht="12.75">
      <c r="A107" s="10"/>
      <c r="B107" s="16"/>
      <c r="C107" s="16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4"/>
    </row>
    <row r="108" spans="1:47" s="11" customFormat="1" ht="12.75">
      <c r="A108" s="10"/>
      <c r="B108" s="16"/>
      <c r="C108" s="16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4"/>
    </row>
    <row r="109" spans="1:47" s="11" customFormat="1" ht="12.75">
      <c r="A109" s="10"/>
      <c r="B109" s="16"/>
      <c r="C109" s="16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4"/>
    </row>
    <row r="110" spans="1:47" s="11" customFormat="1" ht="12.75">
      <c r="A110" s="10"/>
      <c r="B110" s="16"/>
      <c r="C110" s="16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4"/>
    </row>
    <row r="111" spans="1:47" s="11" customFormat="1" ht="12.75">
      <c r="A111" s="10"/>
      <c r="B111" s="16"/>
      <c r="C111" s="16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4"/>
    </row>
    <row r="112" spans="1:47" s="11" customFormat="1" ht="12.75">
      <c r="A112" s="10"/>
      <c r="B112" s="16"/>
      <c r="C112" s="16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4"/>
    </row>
    <row r="113" spans="1:47" s="11" customFormat="1" ht="12.75">
      <c r="A113" s="10"/>
      <c r="B113" s="16"/>
      <c r="C113" s="16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4"/>
    </row>
    <row r="114" spans="1:47" s="11" customFormat="1" ht="12.75">
      <c r="A114" s="10"/>
      <c r="B114" s="16"/>
      <c r="C114" s="16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4"/>
    </row>
    <row r="115" spans="1:47" s="11" customFormat="1" ht="12.75">
      <c r="A115" s="10"/>
      <c r="B115" s="16"/>
      <c r="C115" s="16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4"/>
    </row>
    <row r="116" spans="1:47" s="11" customFormat="1" ht="12.75">
      <c r="A116" s="10"/>
      <c r="B116" s="16"/>
      <c r="C116" s="16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4"/>
    </row>
    <row r="117" spans="1:47" s="11" customFormat="1" ht="12.75">
      <c r="A117" s="10"/>
      <c r="B117" s="16"/>
      <c r="C117" s="16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4"/>
    </row>
    <row r="118" spans="1:47" s="11" customFormat="1" ht="12.75">
      <c r="A118" s="10"/>
      <c r="B118" s="16"/>
      <c r="C118" s="16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4"/>
    </row>
    <row r="119" spans="1:47" s="11" customFormat="1" ht="12.75">
      <c r="A119" s="10"/>
      <c r="B119" s="16"/>
      <c r="C119" s="16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4"/>
    </row>
    <row r="120" spans="1:47" s="11" customFormat="1" ht="12.75">
      <c r="A120" s="10"/>
      <c r="B120" s="16"/>
      <c r="C120" s="16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4"/>
    </row>
    <row r="121" spans="1:47" s="11" customFormat="1" ht="12.75">
      <c r="A121" s="10"/>
      <c r="B121" s="16"/>
      <c r="C121" s="16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4"/>
    </row>
    <row r="122" spans="1:47" s="11" customFormat="1" ht="12.75">
      <c r="A122" s="10"/>
      <c r="B122" s="16"/>
      <c r="C122" s="16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4"/>
    </row>
    <row r="123" spans="1:47" s="11" customFormat="1" ht="12.75">
      <c r="A123" s="10"/>
      <c r="B123" s="16"/>
      <c r="C123" s="16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4"/>
    </row>
    <row r="124" spans="1:47" s="11" customFormat="1" ht="12.75">
      <c r="A124" s="10"/>
      <c r="B124" s="16"/>
      <c r="C124" s="16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4"/>
    </row>
  </sheetData>
  <sheetProtection/>
  <mergeCells count="1">
    <mergeCell ref="D5:F5"/>
  </mergeCells>
  <conditionalFormatting sqref="O7:O104 S7:S104 I7:I104 Q7:Q104 K7:K104 U7:AS104 M7:M104">
    <cfRule type="cellIs" priority="1" dxfId="1" operator="equal" stopIfTrue="1">
      <formula>$E$1</formula>
    </cfRule>
    <cfRule type="cellIs" priority="2" dxfId="0" operator="notEqual" stopIfTrue="1">
      <formula>I$5</formula>
    </cfRule>
  </conditionalFormatting>
  <printOptions/>
  <pageMargins left="0.7086614173228347" right="0.5118110236220472" top="0.35433070866141736" bottom="0.35433070866141736" header="0.31496062992125984" footer="0.31496062992125984"/>
  <pageSetup errors="blank" fitToHeight="0" fitToWidth="1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Modultek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Jari Turto</dc:creator>
  <cp:keywords/>
  <dc:description/>
  <cp:lastModifiedBy>Jari Turto</cp:lastModifiedBy>
  <cp:lastPrinted>2013-05-19T12:45:24Z</cp:lastPrinted>
  <dcterms:created xsi:type="dcterms:W3CDTF">2001-07-22T12:54:57Z</dcterms:created>
  <dcterms:modified xsi:type="dcterms:W3CDTF">2013-05-22T05:31:50Z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